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Covered Bonds\Reporting\2022\4_April 2022\Filing Versions\"/>
    </mc:Choice>
  </mc:AlternateContent>
  <bookViews>
    <workbookView xWindow="240" yWindow="120" windowWidth="18060" windowHeight="7050" firstSheet="9" activeTab="9"/>
  </bookViews>
  <sheets>
    <sheet name="Introduction" sheetId="6" r:id="rId1"/>
    <sheet name="A. HTT General" sheetId="7" r:id="rId2"/>
    <sheet name="B1. HTT Mortgage Assets" sheetId="8" r:id="rId3"/>
    <sheet name="B2. HTT Public Sector Assets" sheetId="9" r:id="rId4"/>
    <sheet name="B3. HTT Shipping Assets" sheetId="10" r:id="rId5"/>
    <sheet name="C. HTT Harmonised Glossary" sheetId="11" r:id="rId6"/>
    <sheet name="Disclaimer" sheetId="12" r:id="rId7"/>
    <sheet name="E. Optional ECB-ECAIs data" sheetId="13" r:id="rId8"/>
    <sheet name="Temp. Optional COVID 19 imp" sheetId="14" r:id="rId9"/>
    <sheet name="General" sheetId="15" r:id="rId10"/>
    <sheet name="General (2)" sheetId="16" r:id="rId11"/>
    <sheet name="Pool Distribution" sheetId="17" r:id="rId12"/>
    <sheet name="Pool Distribution (2)" sheetId="18" r:id="rId13"/>
    <sheet name="Appendix" sheetId="19" r:id="rId14"/>
  </sheets>
  <externalReferences>
    <externalReference r:id="rId15"/>
  </externalReferences>
  <definedNames>
    <definedName name="_xlnm.Print_Area" localSheetId="7">'E. Optional ECB-ECAIs data'!$A$1:$I$84</definedName>
    <definedName name="_xlnm.Print_Area" localSheetId="0">Introduction!$A$1:$C$35</definedName>
    <definedName name="_xlnm.Print_Titles" localSheetId="9">General!$1:$5</definedName>
    <definedName name="_xlnm.Print_Titles" localSheetId="10">'General (2)'!$1:$5</definedName>
    <definedName name="_xlnm.Print_Titles" localSheetId="11">'Pool Distribution'!$1:$5</definedName>
    <definedName name="_xlnm.Print_Titles" localSheetId="12">'Pool Distribution (2)'!$1:$5</definedName>
  </definedNames>
  <calcPr calcId="152511"/>
</workbook>
</file>

<file path=xl/calcChain.xml><?xml version="1.0" encoding="utf-8"?>
<calcChain xmlns="http://schemas.openxmlformats.org/spreadsheetml/2006/main">
  <c r="G25" i="14" l="1"/>
  <c r="F25" i="14"/>
  <c r="E25" i="14"/>
  <c r="D25" i="14"/>
  <c r="C25" i="14"/>
  <c r="D74" i="13"/>
  <c r="D73" i="13"/>
</calcChain>
</file>

<file path=xl/sharedStrings.xml><?xml version="1.0" encoding="utf-8"?>
<sst xmlns="http://schemas.openxmlformats.org/spreadsheetml/2006/main" count="13675" uniqueCount="2686">
  <si>
    <r>
      <rPr>
        <i/>
        <sz val="5"/>
        <color rgb="FF000000"/>
        <rFont val="Arial"/>
        <family val="2"/>
      </rPr>
      <t>This report contains information regarding assets pledged as security (the Cover Pool) in respect of the obligations under the Covered Bonds issued under RBC’s Global Covered Bond Programme as of the indicated Calculation Date. In this report, credit bureau scores refer to FICO® Scores obtained from TransUnion, based on the latest available information as at the cut-off date of the report and generally calculated in the same calendar quarter as this report.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r>
    <r>
      <rPr>
        <i/>
        <sz val="5"/>
        <color rgb="FF000000"/>
        <rFont val="Arial"/>
        <family val="2"/>
      </rPr>
      <t xml:space="preserve"> THESE COVERED BONDS HAVE NOT BEEN APPROVED OR DISAPPROVED BY CANADA MORTGAGE HOUSING CORPORATION (CMHC) NOR HAS CMHC PASSED UPON THE ACCURACY  OR ADEQUACY OF THIS REPORT. THE COVERED BONDS ARE NOT INSURED OR GUARANTEED BY CMHC OR THE GOVERNMENT OF CANADA OR ANY OTHER AGENCY THEREOF. 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and go to the Glossary tab in the Monthly Investor Report section:  </t>
    </r>
    <r>
      <rPr>
        <sz val="6"/>
        <color rgb="FF0000FF"/>
        <rFont val="Arial"/>
        <family val="2"/>
      </rPr>
      <t xml:space="preserve">  </t>
    </r>
    <r>
      <rPr>
        <u/>
        <sz val="6"/>
        <color rgb="FF0000FF"/>
        <rFont val="Arial"/>
        <family val="2"/>
      </rPr>
      <t xml:space="preserve">http://www.rbc.com/investorrelations/fixed_income/covered-bonds-terms.html
</t>
    </r>
    <r>
      <rPr>
        <i/>
        <sz val="7"/>
        <color rgb="FF000000"/>
        <rFont val="Arial"/>
        <family val="2"/>
      </rPr>
      <t>In this report, currency amounts are stated in Canadian dollars (“$”), unless otherwise specified.</t>
    </r>
  </si>
  <si>
    <t>Programme Information</t>
  </si>
  <si>
    <t>Outstanding Covered Bonds</t>
  </si>
  <si>
    <r>
      <rPr>
        <b/>
        <sz val="6"/>
        <color rgb="FF000000"/>
        <rFont val="Arial"/>
        <family val="2"/>
      </rPr>
      <t xml:space="preserve"> </t>
    </r>
    <r>
      <rPr>
        <b/>
        <u/>
        <sz val="6"/>
        <color rgb="FF000000"/>
        <rFont val="Arial"/>
        <family val="2"/>
      </rPr>
      <t>Initial Principal Amount</t>
    </r>
  </si>
  <si>
    <t>Translation Rate</t>
  </si>
  <si>
    <t>C$ Equivalent</t>
  </si>
  <si>
    <r>
      <rPr>
        <b/>
        <u/>
        <sz val="6"/>
        <color rgb="FF000000"/>
        <rFont val="Arial"/>
        <family val="2"/>
      </rPr>
      <t>Final Maturity Date</t>
    </r>
    <r>
      <rPr>
        <u/>
        <sz val="6"/>
        <color rgb="FF000000"/>
        <rFont val="Segoe UI"/>
        <family val="2"/>
      </rPr>
      <t>⁽¹⁾</t>
    </r>
    <r>
      <rPr>
        <b/>
        <u/>
        <sz val="6"/>
        <color rgb="FF000000"/>
        <rFont val="Arial"/>
        <family val="2"/>
      </rPr>
      <t xml:space="preserve"> </t>
    </r>
  </si>
  <si>
    <t>Interest Basis</t>
  </si>
  <si>
    <t>Rate Type</t>
  </si>
  <si>
    <t>USD$1,500,000,000</t>
  </si>
  <si>
    <t>1.2632000 C$/US$</t>
  </si>
  <si>
    <t>2.600%</t>
  </si>
  <si>
    <t>Fixed</t>
  </si>
  <si>
    <r>
      <rPr>
        <sz val="6"/>
        <color rgb="FF000000"/>
        <rFont val="Arial"/>
        <family val="2"/>
      </rPr>
      <t>CB21</t>
    </r>
  </si>
  <si>
    <t>€1,000,000,000</t>
  </si>
  <si>
    <t>1.3870000 C$/€</t>
  </si>
  <si>
    <t>0.875%</t>
  </si>
  <si>
    <r>
      <rPr>
        <sz val="6"/>
        <color rgb="FF000000"/>
        <rFont val="Arial"/>
        <family val="2"/>
      </rPr>
      <t>CB22</t>
    </r>
  </si>
  <si>
    <t>€279,500,000</t>
  </si>
  <si>
    <t>1.4017000 C$/€</t>
  </si>
  <si>
    <t>1.652%</t>
  </si>
  <si>
    <r>
      <rPr>
        <sz val="6"/>
        <color rgb="FF000000"/>
        <rFont val="Arial"/>
        <family val="2"/>
      </rPr>
      <t>CB27</t>
    </r>
  </si>
  <si>
    <t>€410,500,000</t>
  </si>
  <si>
    <t>1.4524599 C$/€</t>
  </si>
  <si>
    <t>1.616%</t>
  </si>
  <si>
    <r>
      <rPr>
        <sz val="6"/>
        <color rgb="FF000000"/>
        <rFont val="Arial"/>
        <family val="2"/>
      </rPr>
      <t>CB28</t>
    </r>
  </si>
  <si>
    <t>€100,000,000</t>
  </si>
  <si>
    <t>1.5370000 C$/€</t>
  </si>
  <si>
    <t>1.625%</t>
  </si>
  <si>
    <r>
      <rPr>
        <sz val="6"/>
        <color rgb="FF000000"/>
        <rFont val="Arial"/>
        <family val="2"/>
      </rPr>
      <t>CB35</t>
    </r>
  </si>
  <si>
    <t>£650,000,000</t>
  </si>
  <si>
    <t>1.7114000 C$/£</t>
  </si>
  <si>
    <t>SONIA +0.333%</t>
  </si>
  <si>
    <t>Floating</t>
  </si>
  <si>
    <r>
      <rPr>
        <sz val="6"/>
        <color rgb="FF000000"/>
        <rFont val="Arial"/>
        <family val="2"/>
      </rPr>
      <t>CB37</t>
    </r>
  </si>
  <si>
    <t>€1,500,000,000</t>
  </si>
  <si>
    <t>1.5417000 C$/€</t>
  </si>
  <si>
    <t>0.250%</t>
  </si>
  <si>
    <r>
      <rPr>
        <sz val="6"/>
        <color rgb="FF000000"/>
        <rFont val="Arial"/>
        <family val="2"/>
      </rPr>
      <t>CB38</t>
    </r>
  </si>
  <si>
    <t>1.5148000 C$/€</t>
  </si>
  <si>
    <t>0.625%</t>
  </si>
  <si>
    <r>
      <rPr>
        <sz val="6"/>
        <color rgb="FF000000"/>
        <rFont val="Arial"/>
        <family val="2"/>
      </rPr>
      <t>CB40</t>
    </r>
  </si>
  <si>
    <t>€1,750,000,000</t>
  </si>
  <si>
    <t>1.5160000 C$/€</t>
  </si>
  <si>
    <r>
      <rPr>
        <sz val="6"/>
        <color rgb="FF000000"/>
        <rFont val="Arial"/>
        <family val="2"/>
      </rPr>
      <t>CB41</t>
    </r>
  </si>
  <si>
    <t>1.5110000 C$/€</t>
  </si>
  <si>
    <t>1.384%</t>
  </si>
  <si>
    <r>
      <rPr>
        <sz val="6"/>
        <color rgb="FF000000"/>
        <rFont val="Arial"/>
        <family val="2"/>
      </rPr>
      <t>CB42</t>
    </r>
  </si>
  <si>
    <t>€1,250,000,000</t>
  </si>
  <si>
    <t>1.5040000 C$/€</t>
  </si>
  <si>
    <t>0.050%</t>
  </si>
  <si>
    <r>
      <rPr>
        <sz val="6"/>
        <color rgb="FF000000"/>
        <rFont val="Arial"/>
        <family val="2"/>
      </rPr>
      <t>CB43</t>
    </r>
  </si>
  <si>
    <t>$1,250,000,000</t>
  </si>
  <si>
    <t>N/A</t>
  </si>
  <si>
    <t>3 month BA +0.140%</t>
  </si>
  <si>
    <r>
      <rPr>
        <sz val="6"/>
        <color rgb="FF000000"/>
        <rFont val="Arial"/>
        <family val="2"/>
      </rPr>
      <t>CB44</t>
    </r>
  </si>
  <si>
    <t>1.3244000 C$/US$</t>
  </si>
  <si>
    <t>1.900%</t>
  </si>
  <si>
    <r>
      <rPr>
        <sz val="6"/>
        <color rgb="FF000000"/>
        <rFont val="Arial"/>
        <family val="2"/>
      </rPr>
      <t>CB45</t>
    </r>
  </si>
  <si>
    <t>£1,000,000,000</t>
  </si>
  <si>
    <t>1.6354000 C$/£</t>
  </si>
  <si>
    <t>SONIA +0.580%</t>
  </si>
  <si>
    <r>
      <rPr>
        <sz val="6"/>
        <color rgb="FF000000"/>
        <rFont val="Arial"/>
        <family val="2"/>
      </rPr>
      <t>CB46</t>
    </r>
  </si>
  <si>
    <t>€150,000,000</t>
  </si>
  <si>
    <t>1.4687000 C$/€</t>
  </si>
  <si>
    <t>0.652%</t>
  </si>
  <si>
    <r>
      <rPr>
        <sz val="6"/>
        <color rgb="FF000000"/>
        <rFont val="Arial"/>
        <family val="2"/>
      </rPr>
      <t>CB47</t>
    </r>
  </si>
  <si>
    <t>1.4505000 C$/€</t>
  </si>
  <si>
    <t>0.010%</t>
  </si>
  <si>
    <r>
      <rPr>
        <sz val="6"/>
        <color rgb="FF000000"/>
        <rFont val="Arial"/>
        <family val="2"/>
      </rPr>
      <t>CB48</t>
    </r>
  </si>
  <si>
    <t>€120,000,000</t>
  </si>
  <si>
    <t>1.4529000 C$/€</t>
  </si>
  <si>
    <t>0.667%</t>
  </si>
  <si>
    <r>
      <rPr>
        <sz val="6"/>
        <color rgb="FF000000"/>
        <rFont val="Arial"/>
        <family val="2"/>
      </rPr>
      <t>CB49</t>
    </r>
  </si>
  <si>
    <t>£1,250,000,000</t>
  </si>
  <si>
    <t>1.7234000 C$/£</t>
  </si>
  <si>
    <t>SONIA +0.470%</t>
  </si>
  <si>
    <r>
      <rPr>
        <sz val="6"/>
        <color rgb="FF000000"/>
        <rFont val="Arial"/>
        <family val="2"/>
      </rPr>
      <t>CB50</t>
    </r>
  </si>
  <si>
    <t>1.5600000 C$/€</t>
  </si>
  <si>
    <t>0.125%</t>
  </si>
  <si>
    <r>
      <rPr>
        <sz val="6"/>
        <color rgb="FF000000"/>
        <rFont val="Arial"/>
        <family val="2"/>
      </rPr>
      <t>CB52</t>
    </r>
  </si>
  <si>
    <t>CHF200,000,000</t>
  </si>
  <si>
    <t>1.4557000 C$/CHF</t>
  </si>
  <si>
    <t>0.155%</t>
  </si>
  <si>
    <t>$5,000,000,000</t>
  </si>
  <si>
    <t>3 month BA +0.500%</t>
  </si>
  <si>
    <r>
      <rPr>
        <sz val="6"/>
        <color rgb="FF000000"/>
        <rFont val="Arial"/>
        <family val="2"/>
      </rPr>
      <t>CB56</t>
    </r>
    <r>
      <rPr>
        <sz val="6"/>
        <color rgb="FF000000"/>
        <rFont val="Segoe UI"/>
        <family val="2"/>
      </rPr>
      <t>⁽²⁾</t>
    </r>
  </si>
  <si>
    <t>3 month BA +0.600%</t>
  </si>
  <si>
    <r>
      <rPr>
        <sz val="6"/>
        <color rgb="FF000000"/>
        <rFont val="Arial"/>
        <family val="2"/>
      </rPr>
      <t>CB57</t>
    </r>
  </si>
  <si>
    <t>AUD$2,250,000,000</t>
  </si>
  <si>
    <t>0.8909700 C$/AU$</t>
  </si>
  <si>
    <t>3 month AUD BBSW +1.000%</t>
  </si>
  <si>
    <r>
      <rPr>
        <sz val="6"/>
        <color rgb="FF000000"/>
        <rFont val="Arial"/>
        <family val="2"/>
      </rPr>
      <t>CB60</t>
    </r>
  </si>
  <si>
    <t>1.5467000 C$/€</t>
  </si>
  <si>
    <r>
      <rPr>
        <sz val="6"/>
        <color rgb="FF000000"/>
        <rFont val="Arial"/>
        <family val="2"/>
      </rPr>
      <t>CB61</t>
    </r>
  </si>
  <si>
    <t>1.7188000 C$/£</t>
  </si>
  <si>
    <t>SONIA +1.000%</t>
  </si>
  <si>
    <r>
      <rPr>
        <sz val="6"/>
        <color rgb="FF000000"/>
        <rFont val="Arial"/>
        <family val="2"/>
      </rPr>
      <t>CB62</t>
    </r>
  </si>
  <si>
    <t>€160,000,000</t>
  </si>
  <si>
    <t>1.4729000 C$/€</t>
  </si>
  <si>
    <t>0.513%</t>
  </si>
  <si>
    <r>
      <rPr>
        <sz val="6"/>
        <color rgb="FF000000"/>
        <rFont val="Arial"/>
        <family val="2"/>
      </rPr>
      <t>CB63</t>
    </r>
  </si>
  <si>
    <t>USD$2,500,000,000</t>
  </si>
  <si>
    <t>1.2647000 C$/US$</t>
  </si>
  <si>
    <t>1.050%</t>
  </si>
  <si>
    <r>
      <rPr>
        <sz val="6"/>
        <color rgb="FF000000"/>
        <rFont val="Arial"/>
        <family val="2"/>
      </rPr>
      <t>CB64</t>
    </r>
  </si>
  <si>
    <t>1.4818000 C$/€</t>
  </si>
  <si>
    <r>
      <rPr>
        <sz val="6"/>
        <color rgb="FF000000"/>
        <rFont val="Arial"/>
        <family val="2"/>
      </rPr>
      <t>CB65</t>
    </r>
  </si>
  <si>
    <t>1.4548000 C$/€</t>
  </si>
  <si>
    <t>0.638%</t>
  </si>
  <si>
    <r>
      <rPr>
        <sz val="6"/>
        <color rgb="FF000000"/>
        <rFont val="Arial"/>
        <family val="2"/>
      </rPr>
      <t>CB66</t>
    </r>
  </si>
  <si>
    <t>£750,000,000</t>
  </si>
  <si>
    <t>1.6941000 C$/£</t>
  </si>
  <si>
    <r>
      <rPr>
        <sz val="6"/>
        <color rgb="FF000000"/>
        <rFont val="Arial"/>
        <family val="2"/>
      </rPr>
      <t>CB67</t>
    </r>
  </si>
  <si>
    <t>€2,000,000,000</t>
  </si>
  <si>
    <t>1.4212000 C$/€</t>
  </si>
  <si>
    <r>
      <rPr>
        <sz val="6"/>
        <color rgb="FF000000"/>
        <rFont val="Arial"/>
        <family val="2"/>
      </rPr>
      <t>CB68</t>
    </r>
  </si>
  <si>
    <t>1.4000000 C$/€</t>
  </si>
  <si>
    <r>
      <rPr>
        <sz val="6"/>
        <color rgb="FF000000"/>
        <rFont val="Arial"/>
        <family val="2"/>
      </rPr>
      <t>CB69</t>
    </r>
  </si>
  <si>
    <t>1.296%</t>
  </si>
  <si>
    <t>Total</t>
  </si>
  <si>
    <t/>
  </si>
  <si>
    <r>
      <rPr>
        <b/>
        <sz val="6"/>
        <color rgb="FF000000"/>
        <rFont val="Arial"/>
        <family val="2"/>
      </rPr>
      <t xml:space="preserve">OSFI Covered Bond Ratio: </t>
    </r>
    <r>
      <rPr>
        <sz val="6"/>
        <color rgb="FF000000"/>
        <rFont val="Segoe UI"/>
        <family val="2"/>
      </rPr>
      <t>⁽³⁾</t>
    </r>
  </si>
  <si>
    <r>
      <rPr>
        <b/>
        <sz val="6"/>
        <color rgb="FF000000"/>
        <rFont val="Arial"/>
        <family val="2"/>
      </rPr>
      <t xml:space="preserve">OSFI Covered Bond Ratio Limit: </t>
    </r>
    <r>
      <rPr>
        <sz val="6"/>
        <color rgb="FF000000"/>
        <rFont val="Segoe UI"/>
        <family val="2"/>
      </rPr>
      <t>⁽³⁾</t>
    </r>
  </si>
  <si>
    <t>Weighted average maturity of Outstanding Covered Bonds (months)</t>
  </si>
  <si>
    <t>Weighted average remaining term of Loans in Cover Pool (months)</t>
  </si>
  <si>
    <t>Series Ratings</t>
  </si>
  <si>
    <t>Moody's</t>
  </si>
  <si>
    <t>DBRS</t>
  </si>
  <si>
    <t>Fitch</t>
  </si>
  <si>
    <t>Aaa</t>
  </si>
  <si>
    <t>AAA</t>
  </si>
  <si>
    <t>CB21</t>
  </si>
  <si>
    <t>CB22</t>
  </si>
  <si>
    <t>CB27</t>
  </si>
  <si>
    <t>CB28</t>
  </si>
  <si>
    <t>CB35</t>
  </si>
  <si>
    <t>CB37</t>
  </si>
  <si>
    <t>CB38</t>
  </si>
  <si>
    <t>CB40</t>
  </si>
  <si>
    <t>CB41</t>
  </si>
  <si>
    <t>CB42</t>
  </si>
  <si>
    <t>CB43</t>
  </si>
  <si>
    <t>CB44</t>
  </si>
  <si>
    <t>CB45</t>
  </si>
  <si>
    <t>CB46</t>
  </si>
  <si>
    <t>CB47</t>
  </si>
  <si>
    <t>CB48</t>
  </si>
  <si>
    <t>CB49</t>
  </si>
  <si>
    <t>CB50</t>
  </si>
  <si>
    <t>CB52</t>
  </si>
  <si>
    <t>CB55</t>
  </si>
  <si>
    <t>CB56</t>
  </si>
  <si>
    <t>CB57</t>
  </si>
  <si>
    <t>CB60</t>
  </si>
  <si>
    <t>CB61</t>
  </si>
  <si>
    <t>CB62</t>
  </si>
  <si>
    <t>CB63</t>
  </si>
  <si>
    <t>CB64</t>
  </si>
  <si>
    <t>CB65</t>
  </si>
  <si>
    <t>CB66</t>
  </si>
  <si>
    <t>CB67</t>
  </si>
  <si>
    <t>CB68</t>
  </si>
  <si>
    <t>CB69</t>
  </si>
  <si>
    <t>Supplementary Information</t>
  </si>
  <si>
    <t>Parties to RBC Global Covered Bond Programme</t>
  </si>
  <si>
    <t>Issuer</t>
  </si>
  <si>
    <t>Royal Bank of Canada</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</si>
  <si>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</si>
  <si>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</si>
  <si>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</si>
  <si>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</si>
  <si>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</si>
  <si>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</si>
  <si>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</si>
  <si>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</si>
  <si>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</si>
  <si>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</si>
  <si>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t>Bank of Montreal</t>
  </si>
  <si>
    <r>
      <rPr>
        <sz val="7"/>
        <color rgb="FF000000"/>
        <rFont val="Arial"/>
        <family val="2"/>
      </rPr>
      <t xml:space="preserve">Paying Agent </t>
    </r>
    <r>
      <rPr>
        <sz val="7"/>
        <color rgb="FF000000"/>
        <rFont val="Segoe UI"/>
        <family val="2"/>
      </rPr>
      <t>⁽¹⁾</t>
    </r>
  </si>
  <si>
    <t>The Bank of New York Mellon</t>
  </si>
  <si>
    <t>Royal Bank of Canada's Ratings</t>
  </si>
  <si>
    <r>
      <rPr>
        <sz val="7"/>
        <color rgb="FF000000"/>
        <rFont val="Arial"/>
        <family val="2"/>
      </rPr>
      <t>Senior Debt</t>
    </r>
    <r>
      <rPr>
        <sz val="6"/>
        <color rgb="FF000000"/>
        <rFont val="Segoe UI"/>
        <family val="2"/>
      </rPr>
      <t>⁽¹⁾</t>
    </r>
    <r>
      <rPr>
        <sz val="7"/>
        <color rgb="FF000000"/>
        <rFont val="Arial"/>
        <family val="2"/>
      </rPr>
      <t xml:space="preserve">  / Long-Term Issuer Default Rating (Fitch)</t>
    </r>
  </si>
  <si>
    <t>Aa2</t>
  </si>
  <si>
    <t>AA (high)</t>
  </si>
  <si>
    <t>Short-Term Debt / Short-Term Issuer Default Rating (Fitch)</t>
  </si>
  <si>
    <t>P-1</t>
  </si>
  <si>
    <t>R-1 (high)</t>
  </si>
  <si>
    <t>F1+</t>
  </si>
  <si>
    <t>Deposit Rating ("dr") (Short-Term/Long-Term)</t>
  </si>
  <si>
    <t>P-1 (dr) / Aa2 (dr)</t>
  </si>
  <si>
    <t>n/a / AA (high)(dr)</t>
  </si>
  <si>
    <t>Counterparty Risk Assessment (Short-Term/Long-Term)</t>
  </si>
  <si>
    <t>n/a</t>
  </si>
  <si>
    <t>Derivative Counterparty Rating (Short-Term/Long-Term)</t>
  </si>
  <si>
    <t>Rating Outlook</t>
  </si>
  <si>
    <t>Stable</t>
  </si>
  <si>
    <t>Applicable Ratings of Standby Account Bank &amp; Standby GDA Provider</t>
  </si>
  <si>
    <r>
      <rPr>
        <sz val="7"/>
        <color rgb="FF000000"/>
        <rFont val="Arial"/>
        <family val="2"/>
      </rPr>
      <t>Senior Debt</t>
    </r>
    <r>
      <rPr>
        <sz val="6"/>
        <color rgb="FF000000"/>
        <rFont val="Segoe UI"/>
        <family val="2"/>
      </rPr>
      <t>⁽²⁾</t>
    </r>
    <r>
      <rPr>
        <sz val="7"/>
        <color rgb="FF000000"/>
        <rFont val="Arial"/>
        <family val="2"/>
      </rPr>
      <t xml:space="preserve"> / Long-Term Issuer Default Rating (Fitch)</t>
    </r>
  </si>
  <si>
    <t>AA</t>
  </si>
  <si>
    <t>AA/AA-</t>
  </si>
  <si>
    <t>Deposit Rating (Short-Term/Long-Term)</t>
  </si>
  <si>
    <r>
      <rPr>
        <sz val="7"/>
        <color rgb="FF000000"/>
        <rFont val="Arial"/>
        <family val="2"/>
      </rPr>
      <t>n/a</t>
    </r>
    <r>
      <rPr>
        <sz val="7"/>
        <color rgb="FF000000"/>
        <rFont val="Arial"/>
        <family val="2"/>
      </rPr>
      <t xml:space="preserve"> / AA (dr)</t>
    </r>
  </si>
  <si>
    <t>F1+ / AA</t>
  </si>
  <si>
    <r>
      <rPr>
        <b/>
        <u/>
        <sz val="8"/>
        <color rgb="FF000000"/>
        <rFont val="Arial"/>
        <family val="2"/>
      </rPr>
      <t>Description of Ratings Triggers</t>
    </r>
    <r>
      <rPr>
        <b/>
        <sz val="6"/>
        <color rgb="FF000000"/>
        <rFont val="Segoe UI"/>
        <family val="2"/>
      </rPr>
      <t>⁽³⁾⁽⁴⁾</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</si>
  <si>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</si>
  <si>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</si>
  <si>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</si>
  <si>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</si>
  <si>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</si>
  <si>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</si>
  <si>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rPr>
        <sz val="7"/>
        <color rgb="FF000000"/>
        <rFont val="Arial"/>
        <family val="2"/>
      </rPr>
      <t>F1 &amp; A-</t>
    </r>
    <r>
      <rPr>
        <sz val="7"/>
        <color rgb="FF000000"/>
        <rFont val="Segoe UI"/>
        <family val="2"/>
      </rPr>
      <t>⁽⁵⁾</t>
    </r>
  </si>
  <si>
    <t>Standby Account Bank/GDA Provider (BMO)</t>
  </si>
  <si>
    <t>Cash Manager (RBC)</t>
  </si>
  <si>
    <t>P-2 (cr)</t>
  </si>
  <si>
    <t>BBB (low) (long)</t>
  </si>
  <si>
    <r>
      <rPr>
        <sz val="7"/>
        <color rgb="FF000000"/>
        <rFont val="Arial"/>
        <family val="2"/>
      </rPr>
      <t>F2 &amp; BBB+</t>
    </r>
    <r>
      <rPr>
        <sz val="7"/>
        <color rgb="FF000000"/>
        <rFont val="Segoe UI"/>
        <family val="2"/>
      </rPr>
      <t>⁽⁶⁾</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</si>
  <si>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</si>
  <si>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</si>
  <si>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</si>
  <si>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</si>
  <si>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</si>
  <si>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</si>
  <si>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</si>
  <si>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</si>
  <si>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t>
  </si>
  <si>
    <r>
      <rPr>
        <sz val="7"/>
        <color rgb="FF000000"/>
        <rFont val="Arial"/>
        <family val="2"/>
      </rPr>
      <t>BBB (long)</t>
    </r>
    <r>
      <rPr>
        <sz val="7"/>
        <color rgb="FF000000"/>
        <rFont val="Segoe UI"/>
        <family val="2"/>
      </rPr>
      <t>⁽⁶⁾</t>
    </r>
  </si>
  <si>
    <t>Coverage/Amortization test on each Calculation Date</t>
  </si>
  <si>
    <t xml:space="preserve">(b) Amounts received by the Cash Manager are required to be deposited directly into </t>
  </si>
  <si>
    <t>P-1 (dr)</t>
  </si>
  <si>
    <t>BBB (low)</t>
  </si>
  <si>
    <t>the Transaction Account</t>
  </si>
  <si>
    <t xml:space="preserve">(c) Amounts received by the Servicer are to be deposited directly to the GIC </t>
  </si>
  <si>
    <t>Account and not provided to the Cash Manager</t>
  </si>
  <si>
    <t>ii. The following actions are required if the rating of the Servicer (RBC) falls below the stipulated rating</t>
  </si>
  <si>
    <t>a) Servicer is required to hold amounts received in a separate account and transfer</t>
  </si>
  <si>
    <t>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</si>
  <si>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</si>
  <si>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</si>
  <si>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</si>
  <si>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</si>
  <si>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</si>
  <si>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t>
  </si>
  <si>
    <t xml:space="preserve">extent not already occurring) except as otherwise provided in the Covered Bond </t>
  </si>
  <si>
    <t>Baa1 (cr)</t>
  </si>
  <si>
    <t>BBB (high) (long)</t>
  </si>
  <si>
    <t>BBB+ (dcr)</t>
  </si>
  <si>
    <t>Swap Agreement </t>
  </si>
  <si>
    <t>v. Each Swap Provider is required to replace itself, transfer credit support or obtain a guarantee of its obligations if the rating of such Swap Provider falls below the specified rating</t>
  </si>
  <si>
    <t>(a) Interest Rate Swap Provider</t>
  </si>
  <si>
    <t>P-1 (cr) &amp; A2 (cr)</t>
  </si>
  <si>
    <r>
      <rPr>
        <sz val="7"/>
        <color rgb="FF000000"/>
        <rFont val="Arial"/>
        <family val="2"/>
      </rPr>
      <t>F1 &amp; A-</t>
    </r>
    <r>
      <rPr>
        <sz val="7"/>
        <color rgb="FF000000"/>
        <rFont val="Segoe UI"/>
        <family val="2"/>
      </rPr>
      <t>⁽⁶⁾</t>
    </r>
  </si>
  <si>
    <t>(b) Covered Bond Swap Provider</t>
  </si>
  <si>
    <t>Events of Default &amp; Triggers</t>
  </si>
  <si>
    <t>Asset Coverage Test (C$ Equivalent of Outstanding</t>
  </si>
  <si>
    <t>Pass</t>
  </si>
  <si>
    <t>Covered Bonds &lt; Adjusted Aggregate Asset Amount)</t>
  </si>
  <si>
    <t>Issuer Event of Default</t>
  </si>
  <si>
    <t>No</t>
  </si>
  <si>
    <t>Guarantor LP Event of Default</t>
  </si>
  <si>
    <r>
      <rPr>
        <sz val="6"/>
        <color rgb="FF000000"/>
        <rFont val="Segoe UI"/>
        <family val="2"/>
      </rPr>
      <t>⁽²⁾</t>
    </r>
    <r>
      <rPr>
        <sz val="6"/>
        <color rgb="FF000000"/>
        <rFont val="Segoe UI"/>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(low) by DBRS and AA- by Fitch.</t>
    </r>
  </si>
  <si>
    <r>
      <rPr>
        <sz val="6"/>
        <color rgb="FF000000"/>
        <rFont val="Segoe UI"/>
        <family val="2"/>
      </rPr>
      <t>⁽⁴⁾</t>
    </r>
    <r>
      <rPr>
        <sz val="6"/>
        <color rgb="FF000000"/>
        <rFont val="Segoe UI"/>
        <family val="2"/>
      </rPr>
      <t xml:space="preserve"> The discretion of the Guarantor LP to waive a required action upon a Rating Trigger may be limited by the terms of the Transaction Documents.</t>
    </r>
  </si>
  <si>
    <r>
      <rPr>
        <sz val="6"/>
        <color rgb="FF000000"/>
        <rFont val="Segoe UI"/>
        <family val="2"/>
      </rPr>
      <t>⁽⁵⁾</t>
    </r>
    <r>
      <rPr>
        <sz val="6"/>
        <color rgb="FF000000"/>
        <rFont val="Segoe UI"/>
        <family val="2"/>
      </rPr>
      <t xml:space="preserve"> These ratings will be in respect of deposit ratings from Fitch following Fitch having assigned deposit ratings to the relevant party.</t>
    </r>
  </si>
  <si>
    <t xml:space="preserve">Asset Coverage Test </t>
  </si>
  <si>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</si>
  <si>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</si>
  <si>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</si>
  <si>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</si>
  <si>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</si>
  <si>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</si>
  <si>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</si>
  <si>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</si>
  <si>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</si>
  <si>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</si>
  <si>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</si>
  <si>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</si>
  <si>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</si>
  <si>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</si>
  <si>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Lesser of (a) Cover Pool Collateral, and</t>
  </si>
  <si>
    <t>A(a)</t>
  </si>
  <si>
    <t>(b) Cover Pool Collateral required to meet the Asset Coverage Test</t>
  </si>
  <si>
    <t>A(b)</t>
  </si>
  <si>
    <t>B (C$ Equivalent of Outstanding Covered Bonds)</t>
  </si>
  <si>
    <t>Level of Overcollateralization (A/B)</t>
  </si>
  <si>
    <t>Regulatory OC Minimum</t>
  </si>
  <si>
    <t>103.00%</t>
  </si>
  <si>
    <r>
      <rPr>
        <sz val="6"/>
        <color rgb="FF000000"/>
        <rFont val="Segoe UI"/>
        <family val="2"/>
      </rPr>
      <t>*</t>
    </r>
    <r>
      <rPr>
        <sz val="6"/>
        <color rgb="FF000000"/>
        <rFont val="Arial"/>
        <family val="2"/>
      </rPr>
      <t>Amount includes Voluntary Overcollateralization and does not include Accrued Interest, Arrears of Interest or any other amount which is due or accrued on the Loans amount which has not been paid or capitalized.</t>
    </r>
  </si>
  <si>
    <t>Valuation Calculation</t>
  </si>
  <si>
    <t>Trading Value of Covered Bonds</t>
  </si>
  <si>
    <t>A = LTV Adjusted Present Value</t>
  </si>
  <si>
    <t>Weighted Average Effective Yield      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</si>
  <si>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</si>
  <si>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</si>
  <si>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</si>
  <si>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</si>
  <si>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</si>
  <si>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</si>
  <si>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</si>
  <si>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</si>
  <si>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</si>
  <si>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</si>
  <si>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</si>
  <si>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</si>
  <si>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</si>
  <si>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</si>
  <si>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</si>
  <si>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</si>
  <si>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</si>
  <si>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</si>
  <si>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⁽¹⁾</t>
  </si>
  <si>
    <t>⁽²⁾</t>
  </si>
  <si>
    <t>Swap Breakage Fee</t>
  </si>
  <si>
    <t>Cash Outflows</t>
  </si>
  <si>
    <t>Swap payment</t>
  </si>
  <si>
    <t>Intercompany Loan interest</t>
  </si>
  <si>
    <t xml:space="preserve">Intercompany Loan principal </t>
  </si>
  <si>
    <t>Purchase of Loans</t>
  </si>
  <si>
    <t>Net inflows/(outflows)</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</si>
  <si>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</si>
  <si>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</si>
  <si>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</si>
  <si>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</si>
  <si>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</si>
  <si>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</si>
  <si>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</si>
  <si>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</si>
  <si>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rPr>
        <b/>
        <sz val="7"/>
        <color rgb="FF000000"/>
        <rFont val="Arial"/>
        <family val="2"/>
      </rPr>
      <t>Original</t>
    </r>
    <r>
      <rPr>
        <b/>
        <sz val="7"/>
        <color rgb="FF000000"/>
        <rFont val="Segoe UI"/>
        <family val="2"/>
      </rPr>
      <t>⁽¹⁾</t>
    </r>
  </si>
  <si>
    <r>
      <rPr>
        <b/>
        <sz val="7"/>
        <color rgb="FF000000"/>
        <rFont val="Arial"/>
        <family val="2"/>
      </rPr>
      <t xml:space="preserve">Indexed </t>
    </r>
    <r>
      <rPr>
        <b/>
        <sz val="7"/>
        <color rgb="FF000000"/>
        <rFont val="Segoe UI"/>
        <family val="2"/>
      </rPr>
      <t>⁽²⁾</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</si>
  <si>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</si>
  <si>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</si>
  <si>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</si>
  <si>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</si>
  <si>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</si>
  <si>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</si>
  <si>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</si>
  <si>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sz val="6"/>
        <color rgb="FF000000"/>
        <rFont val="Segoe UI"/>
        <family val="2"/>
      </rPr>
      <t>⁽¹⁾</t>
    </r>
    <r>
      <rPr>
        <sz val="6"/>
        <color rgb="FF000000"/>
        <rFont val="Arial"/>
        <family val="2"/>
      </rPr>
      <t xml:space="preserve">  Value as most recently determined or assessed in accordance with the underwriting policies (whether upon origination or renewal of the Eligible Loan or subsequently thereto).</t>
    </r>
  </si>
  <si>
    <t>Disclaimer: Due to rounding, numbers presented in the following distribution tables may not add up precisely to the totals provided and percentages may not precisely reflect the absolute figures.</t>
  </si>
  <si>
    <t>Cover Pool Delinquency Distribution</t>
  </si>
  <si>
    <t>Aging Summary</t>
  </si>
  <si>
    <t>Number of Loans</t>
  </si>
  <si>
    <t>Percentage</t>
  </si>
  <si>
    <t>Principal Balance</t>
  </si>
  <si>
    <t>Current and less than 30 days past due</t>
  </si>
  <si>
    <t>30 to 59 days past due</t>
  </si>
  <si>
    <t>60 to 89 days past due</t>
  </si>
  <si>
    <t>90 or more days past due</t>
  </si>
  <si>
    <t>Cover Pool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</si>
  <si>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</si>
  <si>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</si>
  <si>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</si>
  <si>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</si>
  <si>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</si>
  <si>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</si>
  <si>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</si>
  <si>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</si>
  <si>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</si>
  <si>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</si>
  <si>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</si>
  <si>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</si>
  <si>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</si>
  <si>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</si>
  <si>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</si>
  <si>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</si>
  <si>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</si>
  <si>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</si>
  <si>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</si>
  <si>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</si>
  <si>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</si>
  <si>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</si>
  <si>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</si>
  <si>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</si>
  <si>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</si>
  <si>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</si>
  <si>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</si>
  <si>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</si>
  <si>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</si>
  <si>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</si>
  <si>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</si>
  <si>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</si>
  <si>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</si>
  <si>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Cover Pool Rate Type Distribution</t>
  </si>
  <si>
    <t>Variable</t>
  </si>
  <si>
    <t>Mortgage Asset Type Distribution</t>
  </si>
  <si>
    <t>Asset Type</t>
  </si>
  <si>
    <t>Conventional Mortgage</t>
  </si>
  <si>
    <t>Homeline Mortgage Segment</t>
  </si>
  <si>
    <t>Cover Pool Occupancy Type Distribution</t>
  </si>
  <si>
    <t>Occupancy Type</t>
  </si>
  <si>
    <t>Owner Occupied</t>
  </si>
  <si>
    <t>Non-Owner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</si>
  <si>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</si>
  <si>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</si>
  <si>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</si>
  <si>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</si>
  <si>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</si>
  <si>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</si>
  <si>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</si>
  <si>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</si>
  <si>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</si>
  <si>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</si>
  <si>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</si>
  <si>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</si>
  <si>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</si>
  <si>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</si>
  <si>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</si>
  <si>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</si>
  <si>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</si>
  <si>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</si>
  <si>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</si>
  <si>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</si>
  <si>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</si>
  <si>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</si>
  <si>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</si>
  <si>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</si>
  <si>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</si>
  <si>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</si>
  <si>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</si>
  <si>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</si>
  <si>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</si>
  <si>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Cover Pool Range of Remaining Principal Balance</t>
  </si>
  <si>
    <t>Range of Remaining 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</si>
  <si>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</si>
  <si>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</si>
  <si>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</si>
  <si>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</si>
  <si>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</si>
  <si>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</si>
  <si>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</si>
  <si>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</si>
  <si>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</si>
  <si>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</si>
  <si>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</si>
  <si>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</si>
  <si>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</si>
  <si>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</si>
  <si>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</si>
  <si>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</si>
  <si>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</si>
  <si>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</si>
  <si>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</si>
  <si>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</si>
  <si>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Cover Pool Property Type Distribution</t>
  </si>
  <si>
    <t>Property Type</t>
  </si>
  <si>
    <t>Apartment (Condominium)</t>
  </si>
  <si>
    <t>Detached</t>
  </si>
  <si>
    <t>Duplex</t>
  </si>
  <si>
    <t>Fourplex</t>
  </si>
  <si>
    <t>Other</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</si>
  <si>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</si>
  <si>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</si>
  <si>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</si>
  <si>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</si>
  <si>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</si>
  <si>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</si>
  <si>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</si>
  <si>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</si>
  <si>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</si>
  <si>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</si>
  <si>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</si>
  <si>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</si>
  <si>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</si>
  <si>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</si>
  <si>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</si>
  <si>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</si>
  <si>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</si>
  <si>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</si>
  <si>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</si>
  <si>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</si>
  <si>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</si>
  <si>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 xml:space="preserve">Provincial Distribution by Indexed LTV- Drawn and Aging Summary </t>
  </si>
  <si>
    <r>
      <rPr>
        <b/>
        <sz val="7"/>
        <color rgb="FF000000"/>
        <rFont val="Arial"/>
        <family val="2"/>
      </rPr>
      <t xml:space="preserve">Current and less than 30
</t>
    </r>
    <r>
      <rPr>
        <b/>
        <u/>
        <sz val="7"/>
        <color rgb="FF000000"/>
        <rFont val="Arial"/>
        <family val="2"/>
      </rPr>
      <t>days past due</t>
    </r>
  </si>
  <si>
    <r>
      <rPr>
        <b/>
        <sz val="7"/>
        <color rgb="FF000000"/>
        <rFont val="Arial"/>
        <family val="2"/>
      </rPr>
      <t xml:space="preserve">30 to 59
</t>
    </r>
    <r>
      <rPr>
        <b/>
        <u/>
        <sz val="7"/>
        <color rgb="FF000000"/>
        <rFont val="Arial"/>
        <family val="2"/>
      </rPr>
      <t>days past due</t>
    </r>
  </si>
  <si>
    <r>
      <rPr>
        <b/>
        <sz val="7"/>
        <color rgb="FF000000"/>
        <rFont val="Arial"/>
        <family val="2"/>
      </rPr>
      <t xml:space="preserve">60 to 89
</t>
    </r>
    <r>
      <rPr>
        <b/>
        <u/>
        <sz val="7"/>
        <color rgb="FF000000"/>
        <rFont val="Arial"/>
        <family val="2"/>
      </rPr>
      <t>days past due</t>
    </r>
  </si>
  <si>
    <r>
      <rPr>
        <b/>
        <sz val="7"/>
        <color rgb="FF000000"/>
        <rFont val="Arial"/>
        <family val="2"/>
      </rPr>
      <t xml:space="preserve">90 or more
</t>
    </r>
    <r>
      <rPr>
        <b/>
        <u/>
        <sz val="7"/>
        <color rgb="FF000000"/>
        <rFont val="Arial"/>
        <family val="2"/>
      </rPr>
      <t>days past due</t>
    </r>
  </si>
  <si>
    <t>Total Alberta</t>
  </si>
  <si>
    <t>Total British Columbia</t>
  </si>
  <si>
    <t>Total Manitoba</t>
  </si>
  <si>
    <t>Total New Brunswick</t>
  </si>
  <si>
    <t>Total Newfoundland and Labrador</t>
  </si>
  <si>
    <t>Total Northwest Territories</t>
  </si>
  <si>
    <t>Total Nova Scotia</t>
  </si>
  <si>
    <t>Total Nunavut</t>
  </si>
  <si>
    <t>Total Ontario</t>
  </si>
  <si>
    <t>Total Prince Edward Island</t>
  </si>
  <si>
    <t>Total Quebec</t>
  </si>
  <si>
    <t>Total Saskatchewan</t>
  </si>
  <si>
    <t>Total Yukon</t>
  </si>
  <si>
    <t>Grand Total</t>
  </si>
  <si>
    <t>Provincial Distribution by Indexed LTV - Drawn and Aging Summary (%)</t>
  </si>
  <si>
    <t>Cover Pool Indexed LTV - Drawn by Credit Bureau Score (continued)</t>
  </si>
  <si>
    <r>
      <rPr>
        <b/>
        <sz val="12"/>
        <color rgb="FF00008B"/>
        <rFont val="Arial"/>
        <family val="2"/>
      </rPr>
      <t xml:space="preserve">RBC Covered Bond Programme Monthly Investor Report
</t>
    </r>
    <r>
      <rPr>
        <b/>
        <sz val="10"/>
        <color rgb="FF000000"/>
        <rFont val="Arial"/>
        <family val="2"/>
      </rPr>
      <t xml:space="preserve">                                                          </t>
    </r>
    <r>
      <rPr>
        <b/>
        <sz val="8"/>
        <color rgb="FF000000"/>
        <rFont val="Arial"/>
        <family val="2"/>
      </rPr>
      <t xml:space="preserve">Appendix
</t>
    </r>
  </si>
  <si>
    <t>Housing Price Index Methodology</t>
  </si>
  <si>
    <t>Indexation Methodology</t>
  </si>
  <si>
    <t>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</si>
  <si>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rPr>
        <sz val="6"/>
        <color rgb="FF000000"/>
        <rFont val="Arial"/>
        <family val="2"/>
      </rPr>
      <t xml:space="preserve">The Teranet-National Bank House Price Index™ Composite 11 (the </t>
    </r>
    <r>
      <rPr>
        <b/>
        <sz val="6"/>
        <color rgb="FF000000"/>
        <rFont val="Arial"/>
        <family val="2"/>
      </rPr>
      <t>Index</t>
    </r>
    <r>
      <rPr>
        <sz val="6"/>
        <color rgb="FF000000"/>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</si>
  <si>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</si>
  <si>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</si>
  <si>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</si>
  <si>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The Issuer and the Guarantor LP believe that the following factors, although not exhaustive, could be material for the purpose of assessing risks associated with the use of the Index. </t>
  </si>
  <si>
    <t>No recourse for errors in the data in the Index </t>
  </si>
  <si>
    <t>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</si>
  <si>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</si>
  <si>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</si>
  <si>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</si>
  <si>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t>CB70</t>
  </si>
  <si>
    <t>P-1 (dr) / Aa1 (dr)</t>
  </si>
  <si>
    <t>Aa1</t>
  </si>
  <si>
    <t>F1+/AA</t>
  </si>
  <si>
    <r>
      <t>⁽¹⁾</t>
    </r>
    <r>
      <rPr>
        <sz val="8"/>
        <color rgb="FF000000"/>
        <rFont val="Segoe UI"/>
        <family val="2"/>
      </rPr>
      <t xml:space="preserve"> </t>
    </r>
    <r>
      <rPr>
        <sz val="6"/>
        <color rgb="FF000000"/>
        <rFont val="Segoe UI"/>
        <family val="2"/>
      </rPr>
      <t>Includes: (a) senior debt issued prior to September 23, 2018; and (b) senior debt issued on or after September 23, 2018 which is excluded from the bank recapitalization “bail-in” regime. Senior debt subject to conversion under the bail-in regime is rated A1 by Moody’s, AA by DBRS and AA- by Fitch.</t>
    </r>
  </si>
  <si>
    <r>
      <t>⁽³⁾</t>
    </r>
    <r>
      <rPr>
        <sz val="6"/>
        <color rgb="FF000000"/>
        <rFont val="Arial"/>
        <family val="2"/>
      </rPr>
      <t xml:space="preserve"> </t>
    </r>
    <r>
      <rPr>
        <sz val="6"/>
        <color rgb="FF000000"/>
        <rFont val="Segoe UI"/>
        <family val="2"/>
      </rPr>
      <t>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relevant party falls below both such ratings or assessments.</t>
    </r>
  </si>
  <si>
    <r>
      <t>A three-step process is used to determine the Market Value for each Property subject to the Related Security in respect of a Loan.  First, a code (the Forward Sortation Area (</t>
    </r>
    <r>
      <rPr>
        <b/>
        <sz val="6"/>
        <color rgb="FF000000"/>
        <rFont val="Arial"/>
        <family val="2"/>
      </rPr>
      <t>FSA</t>
    </r>
    <r>
      <rPr>
        <sz val="6"/>
        <color rgb="FF000000"/>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</si>
  <si>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6"/>
        <color rgb="FF000000"/>
        <rFont val="Arial"/>
        <family val="2"/>
      </rPr>
      <t>ousing Price Index Methodology - Indexation Methodology</t>
    </r>
    <r>
      <rPr>
        <sz val="6"/>
        <color rgb="FF000000"/>
        <rFont val="Arial"/>
        <family val="2"/>
      </rPr>
      <t>". </t>
    </r>
  </si>
  <si>
    <t>Harmonised Transparency Template</t>
  </si>
  <si>
    <t>2022 Version</t>
  </si>
  <si>
    <t>Canada</t>
  </si>
  <si>
    <t>Index</t>
  </si>
  <si>
    <t>Worksheet A: HTT General</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</si>
  <si>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</si>
  <si>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</si>
  <si>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</si>
  <si>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</si>
  <si>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</si>
  <si>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</si>
  <si>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</si>
  <si>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Pool Appendix</t>
  </si>
  <si>
    <t>Worksheet E: Optional ECB-ECAIs Data</t>
  </si>
  <si>
    <t>Temp. Optional COVID 19 imp</t>
  </si>
  <si>
    <t>A. Harmonised Transparency Template - General Information</t>
  </si>
  <si>
    <t>HTT 2022</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</si>
  <si>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</si>
  <si>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</si>
  <si>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</si>
  <si>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</si>
  <si>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</si>
  <si>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</si>
  <si>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</si>
  <si>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</si>
  <si>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</si>
  <si>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</si>
  <si>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</si>
  <si>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</si>
  <si>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</si>
  <si>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</si>
  <si>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</si>
  <si>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</si>
  <si>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</si>
  <si>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</si>
  <si>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</si>
  <si>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</si>
  <si>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</si>
  <si>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</si>
  <si>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</si>
  <si>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</si>
  <si>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</si>
  <si>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</si>
  <si>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</si>
  <si>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</si>
  <si>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</si>
  <si>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</si>
  <si>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</si>
  <si>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</si>
  <si>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</si>
  <si>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</si>
  <si>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</si>
  <si>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</si>
  <si>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</si>
  <si>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</si>
  <si>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</si>
  <si>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</si>
  <si>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</si>
  <si>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</si>
  <si>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</si>
  <si>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</si>
  <si>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</si>
  <si>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</si>
  <si>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</si>
  <si>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</si>
  <si>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</si>
  <si>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</si>
  <si>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</si>
  <si>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</si>
  <si>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</si>
  <si>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</si>
  <si>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</si>
  <si>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</si>
  <si>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</si>
  <si>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</si>
  <si>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</si>
  <si>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</si>
  <si>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</si>
  <si>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</si>
  <si>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7.5%</t>
  </si>
  <si>
    <t>OG.3.2.1</t>
  </si>
  <si>
    <t>Optional information e.g. Asset Coverage Test (ACT)</t>
  </si>
  <si>
    <t>7.7%</t>
  </si>
  <si>
    <t>OG.3.2.2</t>
  </si>
  <si>
    <t>Optional information e.g. OC (NPV basis)</t>
  </si>
  <si>
    <t>OG.3.2.3</t>
  </si>
  <si>
    <t>OG.3.2.4</t>
  </si>
  <si>
    <t>OG.3.2.5</t>
  </si>
  <si>
    <t>OG.3.2.6</t>
  </si>
  <si>
    <t>3. Cover Pool Composition</t>
  </si>
  <si>
    <t>% Cover Pool</t>
  </si>
  <si>
    <t>G.3.3.1</t>
  </si>
  <si>
    <t>Mortgages</t>
  </si>
  <si>
    <t>100.0%</t>
  </si>
  <si>
    <t>G.3.3.2</t>
  </si>
  <si>
    <t>Public Sector</t>
  </si>
  <si>
    <t>0.0</t>
  </si>
  <si>
    <t>0.0%</t>
  </si>
  <si>
    <t>G.3.3.3</t>
  </si>
  <si>
    <t>Shipping</t>
  </si>
  <si>
    <t>G.3.3.4</t>
  </si>
  <si>
    <t>Substitute Assets</t>
  </si>
  <si>
    <t>G.3.3.5</t>
  </si>
  <si>
    <t>G.3.3.6</t>
  </si>
  <si>
    <t>OG.3.3.1</t>
  </si>
  <si>
    <t>OG.3.3.2</t>
  </si>
  <si>
    <t>OG.3.3.3</t>
  </si>
  <si>
    <t>OG.3.3.4</t>
  </si>
  <si>
    <t>OG.3.3.5</t>
  </si>
  <si>
    <t>OG.3.3.6</t>
  </si>
  <si>
    <t>4. Cover Pool Amortisation Profile</t>
  </si>
  <si>
    <t>Contractual</t>
  </si>
  <si>
    <t>Expected Upon Prepayments</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</si>
  <si>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</si>
  <si>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</si>
  <si>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</si>
  <si>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</si>
  <si>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</si>
  <si>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</si>
  <si>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</si>
  <si>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</si>
  <si>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</si>
  <si>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</si>
  <si>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</si>
  <si>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</si>
  <si>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</si>
  <si>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</si>
  <si>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</si>
  <si>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</si>
  <si>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</si>
  <si>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</si>
  <si>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</si>
  <si>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</si>
  <si>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</si>
  <si>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</si>
  <si>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</si>
  <si>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</si>
  <si>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</si>
  <si>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</si>
  <si>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</si>
  <si>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</si>
  <si>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</si>
  <si>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</si>
  <si>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</si>
  <si>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</si>
  <si>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</si>
  <si>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t>
  </si>
  <si>
    <t>Extended Maturity</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</si>
  <si>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</si>
  <si>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</si>
  <si>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</si>
  <si>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</si>
  <si>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</si>
  <si>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</si>
  <si>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</si>
  <si>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</si>
  <si>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</si>
  <si>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</si>
  <si>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</si>
  <si>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</si>
  <si>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</si>
  <si>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</si>
  <si>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</si>
  <si>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</si>
  <si>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</si>
  <si>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</si>
  <si>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</si>
  <si>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</si>
  <si>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</si>
  <si>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</si>
  <si>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</si>
  <si>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</si>
  <si>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</si>
  <si>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</si>
  <si>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</si>
  <si>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</si>
  <si>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</si>
  <si>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</si>
  <si>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AUD</t>
  </si>
  <si>
    <t>G.3.6.2</t>
  </si>
  <si>
    <t>BRL</t>
  </si>
  <si>
    <t>G.3.6.3</t>
  </si>
  <si>
    <t>G.3.6.4</t>
  </si>
  <si>
    <t>CHF</t>
  </si>
  <si>
    <t>G.3.6.5</t>
  </si>
  <si>
    <t>CZK</t>
  </si>
  <si>
    <t>G.3.6.6</t>
  </si>
  <si>
    <t>DKK</t>
  </si>
  <si>
    <t>G.3.6.7</t>
  </si>
  <si>
    <t>EUR</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</si>
  <si>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</si>
  <si>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</si>
  <si>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</si>
  <si>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</si>
  <si>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</si>
  <si>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</si>
  <si>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</si>
  <si>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</si>
  <si>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</si>
  <si>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</si>
  <si>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</si>
  <si>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</si>
  <si>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</si>
  <si>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</si>
  <si>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</si>
  <si>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</si>
  <si>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</si>
  <si>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</si>
  <si>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</si>
  <si>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</si>
  <si>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</si>
  <si>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</si>
  <si>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</si>
  <si>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</si>
  <si>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</si>
  <si>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</si>
  <si>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</si>
  <si>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</si>
  <si>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</si>
  <si>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</si>
  <si>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</si>
  <si>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</si>
  <si>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</si>
  <si>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</si>
  <si>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</si>
  <si>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</si>
  <si>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</si>
  <si>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</si>
  <si>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</si>
  <si>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</si>
  <si>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</si>
  <si>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</si>
  <si>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</si>
  <si>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</si>
  <si>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</si>
  <si>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</si>
  <si>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</si>
  <si>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</si>
  <si>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</si>
  <si>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</si>
  <si>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</si>
  <si>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</si>
  <si>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</si>
  <si>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</si>
  <si>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</si>
  <si>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</si>
  <si>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</si>
  <si>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</si>
  <si>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</si>
  <si>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</si>
  <si>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</si>
  <si>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</si>
  <si>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</si>
  <si>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</si>
  <si>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</si>
  <si>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</si>
  <si>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</si>
  <si>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</si>
  <si>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</si>
  <si>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</si>
  <si>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</si>
  <si>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</si>
  <si>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</si>
  <si>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</si>
  <si>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</si>
  <si>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</si>
  <si>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</si>
  <si>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</si>
  <si>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</si>
  <si>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</si>
  <si>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</si>
  <si>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</si>
  <si>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</si>
  <si>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</si>
  <si>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</si>
  <si>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</si>
  <si>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</si>
  <si>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</si>
  <si>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</si>
  <si>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</si>
  <si>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</si>
  <si>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</si>
  <si>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</si>
  <si>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</si>
  <si>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</si>
  <si>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</si>
  <si>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</si>
  <si>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</si>
  <si>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</si>
  <si>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</si>
  <si>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</si>
  <si>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</si>
  <si>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</si>
  <si>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</si>
  <si>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</si>
  <si>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</si>
  <si>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</si>
  <si>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</si>
  <si>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</si>
  <si>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</si>
  <si>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</si>
  <si>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</si>
  <si>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</si>
  <si>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</si>
  <si>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</si>
  <si>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</si>
  <si>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</si>
  <si>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</si>
  <si>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</si>
  <si>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</si>
  <si>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</si>
  <si>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</si>
  <si>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</si>
  <si>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</si>
  <si>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</si>
  <si>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</si>
  <si>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</si>
  <si>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</si>
  <si>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</si>
  <si>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</si>
  <si>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11. Liquid Assets</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</si>
  <si>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</si>
  <si>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</si>
  <si>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</si>
  <si>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</si>
  <si>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</si>
  <si>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</si>
  <si>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</si>
  <si>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</si>
  <si>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</si>
  <si>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</si>
  <si>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</si>
  <si>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</si>
  <si>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</si>
  <si>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</si>
  <si>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</si>
  <si>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</si>
  <si>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Bond list</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</si>
  <si>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</si>
  <si>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</si>
  <si>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</si>
  <si>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</si>
  <si>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</si>
  <si>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</si>
  <si>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</si>
  <si>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</si>
  <si>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</si>
  <si>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</si>
  <si>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</si>
  <si>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</si>
  <si>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</si>
  <si>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</si>
  <si>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</si>
  <si>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</si>
  <si>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</si>
  <si>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</si>
  <si>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</si>
  <si>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</si>
  <si>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</si>
  <si>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</si>
  <si>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</si>
  <si>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specific criteria</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</si>
  <si>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</si>
  <si>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</si>
  <si>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</si>
  <si>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</si>
  <si>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</si>
  <si>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</si>
  <si>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</si>
  <si>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</si>
  <si>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</si>
  <si>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</si>
  <si>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</si>
  <si>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</si>
  <si>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</si>
  <si>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</si>
  <si>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</si>
  <si>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</si>
  <si>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</si>
  <si>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</si>
  <si>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</si>
  <si>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</si>
  <si>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</si>
  <si>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</si>
  <si>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</si>
  <si>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</si>
  <si>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</si>
  <si>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</si>
  <si>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</si>
  <si>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</si>
  <si>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</si>
  <si>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</si>
  <si>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</si>
  <si>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</si>
  <si>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</si>
  <si>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</si>
  <si>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</si>
  <si>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</si>
  <si>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</si>
  <si>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</si>
  <si>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</si>
  <si>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</si>
  <si>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</si>
  <si>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</si>
  <si>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</si>
  <si>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References to Capital Requirements Regulation
(CRR) 129(7)</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</si>
  <si>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</si>
  <si>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t>
  </si>
  <si>
    <t>that 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</si>
  <si>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</si>
  <si>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</si>
  <si>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38</t>
  </si>
  <si>
    <t>G.4.1.2</t>
  </si>
  <si>
    <t xml:space="preserve">(i)         Value of covered bonds: </t>
  </si>
  <si>
    <t>39</t>
  </si>
  <si>
    <t>G.4.1.3</t>
  </si>
  <si>
    <t xml:space="preserve">(ii)        Geographical distribution: </t>
  </si>
  <si>
    <t>43 for Mortgage Assets</t>
  </si>
  <si>
    <t>G.4.1.4</t>
  </si>
  <si>
    <t>(ii)        Type of cover assets:</t>
  </si>
  <si>
    <t>52</t>
  </si>
  <si>
    <t>G.4.1.5</t>
  </si>
  <si>
    <t xml:space="preserve">(ii)        Loan size: </t>
  </si>
  <si>
    <t>186 for Residentital Mortgage Assets</t>
  </si>
  <si>
    <t>G.4.1.6</t>
  </si>
  <si>
    <t xml:space="preserve">            (ii)        Interest rate risk - cover pool:</t>
  </si>
  <si>
    <t>149 for Mortgage Assets</t>
  </si>
  <si>
    <t>G.4.1.7</t>
  </si>
  <si>
    <t>(ii)        Currency risk - cover pool:</t>
  </si>
  <si>
    <t>111</t>
  </si>
  <si>
    <t>G.4.1.8</t>
  </si>
  <si>
    <t xml:space="preserve">          (ii)         Interest rate risk - covered bond:</t>
  </si>
  <si>
    <t>163</t>
  </si>
  <si>
    <t>G.4.1.9</t>
  </si>
  <si>
    <t>(ii)        Currency risk - covered bond:</t>
  </si>
  <si>
    <t>137</t>
  </si>
  <si>
    <t>G.4.1.10</t>
  </si>
  <si>
    <t>(Please refer to "Tab D. HTT Harmonised Glossary" for hedging strategy)</t>
  </si>
  <si>
    <t>17 for Harmonised Glossary</t>
  </si>
  <si>
    <t>G.4.1.11</t>
  </si>
  <si>
    <t xml:space="preserve">(iii)        Maturity structure of cover assets: </t>
  </si>
  <si>
    <t>65</t>
  </si>
  <si>
    <t>G.4.1.12</t>
  </si>
  <si>
    <t xml:space="preserve">(iii)        Maturity structure of covered bonds: </t>
  </si>
  <si>
    <t>88</t>
  </si>
  <si>
    <t>G.4.1.13</t>
  </si>
  <si>
    <t>(iv)        Percentage of loans more than ninety days past due:</t>
  </si>
  <si>
    <t>179 for Mortgage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</si>
  <si>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</si>
  <si>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</si>
  <si>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</si>
  <si>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</si>
  <si>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</si>
  <si>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</si>
  <si>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</si>
  <si>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</si>
  <si>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</si>
  <si>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</si>
  <si>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</si>
  <si>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</si>
  <si>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</si>
  <si>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</si>
  <si>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</si>
  <si>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</si>
  <si>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</si>
  <si>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</si>
  <si>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</si>
  <si>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</si>
  <si>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</si>
  <si>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</si>
  <si>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</si>
  <si>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</si>
  <si>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</si>
  <si>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</si>
  <si>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</si>
  <si>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</si>
  <si>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</si>
  <si>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</si>
  <si>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</si>
  <si>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</si>
  <si>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</si>
  <si>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</si>
  <si>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</si>
  <si>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</si>
  <si>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</si>
  <si>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</si>
  <si>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</si>
  <si>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</si>
  <si>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</si>
  <si>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</si>
  <si>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</si>
  <si>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</si>
  <si>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</si>
  <si>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</si>
  <si>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</si>
  <si>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</si>
  <si>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</si>
  <si>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</si>
  <si>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</si>
  <si>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</si>
  <si>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</si>
  <si>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</si>
  <si>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</si>
  <si>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</si>
  <si>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</si>
  <si>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</si>
  <si>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</si>
  <si>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</si>
  <si>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</si>
  <si>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</si>
  <si>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</si>
  <si>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</si>
  <si>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</si>
  <si>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</si>
  <si>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</si>
  <si>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</si>
  <si>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</si>
  <si>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</si>
  <si>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</si>
  <si>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</si>
  <si>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</si>
  <si>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</si>
  <si>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</si>
  <si>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</si>
  <si>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</si>
  <si>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</si>
  <si>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</si>
  <si>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</si>
  <si>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</si>
  <si>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</si>
  <si>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</si>
  <si>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</si>
  <si>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</si>
  <si>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</si>
  <si>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</si>
  <si>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</si>
  <si>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</si>
  <si>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</si>
  <si>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</si>
  <si>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</si>
  <si>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</si>
  <si>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</si>
  <si>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</si>
  <si>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</si>
  <si>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</si>
  <si>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</si>
  <si>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</si>
  <si>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</si>
  <si>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</si>
  <si>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</si>
  <si>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</si>
  <si>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</si>
  <si>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</si>
  <si>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</si>
  <si>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</si>
  <si>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</si>
  <si>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</si>
  <si>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</si>
  <si>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</si>
  <si>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</si>
  <si>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</si>
  <si>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</si>
  <si>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</si>
  <si>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</si>
  <si>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</si>
  <si>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</si>
  <si>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</si>
  <si>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</si>
  <si>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</si>
  <si>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</si>
  <si>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</si>
  <si>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</si>
  <si>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4. Breakdown by Geography</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</si>
  <si>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</si>
  <si>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</si>
  <si>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</si>
  <si>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</si>
  <si>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</si>
  <si>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</si>
  <si>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</si>
  <si>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</si>
  <si>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</si>
  <si>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</si>
  <si>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</si>
  <si>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</si>
  <si>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</si>
  <si>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</si>
  <si>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</si>
  <si>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</si>
  <si>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</si>
  <si>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</si>
  <si>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</si>
  <si>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</si>
  <si>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</si>
  <si>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</si>
  <si>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</si>
  <si>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</si>
  <si>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</si>
  <si>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</si>
  <si>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</si>
  <si>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</si>
  <si>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</si>
  <si>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</si>
  <si>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</si>
  <si>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</si>
  <si>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</si>
  <si>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</si>
  <si>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</si>
  <si>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</si>
  <si>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</si>
  <si>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</si>
  <si>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</si>
  <si>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</si>
  <si>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</si>
  <si>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</si>
  <si>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</si>
  <si>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</si>
  <si>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</si>
  <si>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</si>
  <si>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</si>
  <si>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</si>
  <si>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</si>
  <si>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</si>
  <si>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</si>
  <si>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</si>
  <si>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</si>
  <si>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</si>
  <si>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</si>
  <si>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</si>
  <si>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</si>
  <si>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</si>
  <si>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</si>
  <si>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</si>
  <si>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</si>
  <si>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</si>
  <si>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</si>
  <si>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</si>
  <si>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</si>
  <si>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</si>
  <si>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</si>
  <si>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</si>
  <si>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</si>
  <si>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</si>
  <si>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100.0</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</si>
  <si>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</si>
  <si>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</si>
  <si>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</si>
  <si>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</si>
  <si>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</si>
  <si>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</si>
  <si>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</si>
  <si>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</si>
  <si>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</si>
  <si>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</si>
  <si>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</si>
  <si>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</si>
  <si>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</si>
  <si>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</si>
  <si>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</si>
  <si>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</si>
  <si>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</si>
  <si>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</si>
  <si>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</si>
  <si>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</si>
  <si>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</si>
  <si>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</si>
  <si>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</si>
  <si>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</si>
  <si>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</si>
  <si>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</si>
  <si>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</si>
  <si>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</si>
  <si>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</si>
  <si>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</si>
  <si>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</si>
  <si>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</si>
  <si>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</si>
  <si>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</si>
  <si>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</si>
  <si>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</si>
  <si>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</si>
  <si>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</si>
  <si>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</si>
  <si>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</si>
  <si>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</si>
  <si>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</si>
  <si>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</si>
  <si>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</si>
  <si>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</si>
  <si>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</si>
  <si>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</si>
  <si>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</si>
  <si>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</si>
  <si>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</si>
  <si>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</si>
  <si>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</si>
  <si>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</si>
  <si>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</si>
  <si>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</si>
  <si>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</si>
  <si>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</si>
  <si>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</si>
  <si>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</si>
  <si>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</si>
  <si>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</si>
  <si>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</si>
  <si>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</si>
  <si>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</si>
  <si>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</si>
  <si>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</si>
  <si>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</si>
  <si>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</si>
  <si>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</si>
  <si>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</si>
  <si>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</si>
  <si>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</si>
  <si>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</si>
  <si>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</si>
  <si>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</si>
  <si>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</si>
  <si>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</si>
  <si>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</si>
  <si>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</si>
  <si>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</si>
  <si>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</si>
  <si>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</si>
  <si>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</si>
  <si>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</si>
  <si>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</si>
  <si>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</si>
  <si>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</si>
  <si>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</si>
  <si>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</si>
  <si>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</si>
  <si>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</si>
  <si>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8. Loan Seasoning</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</si>
  <si>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</si>
  <si>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</si>
  <si>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</si>
  <si>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</si>
  <si>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</si>
  <si>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</si>
  <si>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</si>
  <si>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</si>
  <si>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</si>
  <si>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</si>
  <si>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</si>
  <si>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</si>
  <si>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</si>
  <si>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</si>
  <si>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</si>
  <si>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</si>
  <si>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</si>
  <si>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</si>
  <si>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</si>
  <si>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</si>
  <si>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</si>
  <si>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</si>
  <si>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</si>
  <si>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 No. of Loans</t>
  </si>
  <si>
    <t>M.7A.10.1</t>
  </si>
  <si>
    <t>Average loan size (000s)</t>
  </si>
  <si>
    <t>By buckets (mn):</t>
  </si>
  <si>
    <t>M.7A.10.2</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</si>
  <si>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</si>
  <si>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</si>
  <si>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</si>
  <si>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</si>
  <si>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</si>
  <si>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</si>
  <si>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</si>
  <si>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</si>
  <si>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</si>
  <si>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</si>
  <si>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</si>
  <si>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</si>
  <si>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</si>
  <si>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</si>
  <si>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</si>
  <si>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</si>
  <si>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</si>
  <si>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</si>
  <si>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</si>
  <si>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</si>
  <si>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</si>
  <si>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</si>
  <si>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</si>
  <si>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</si>
  <si>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</si>
  <si>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</si>
  <si>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</si>
  <si>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</si>
  <si>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</si>
  <si>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</si>
  <si>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</si>
  <si>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</si>
  <si>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</si>
  <si>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</si>
  <si>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</si>
  <si>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</si>
  <si>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</si>
  <si>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</si>
  <si>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 40 %</t>
  </si>
  <si>
    <t>M.7A.11.3</t>
  </si>
  <si>
    <t>&gt;40 - &lt;=50 %</t>
  </si>
  <si>
    <t>M.7A.11.4</t>
  </si>
  <si>
    <t>&gt;50 - &lt;=60 %</t>
  </si>
  <si>
    <t>M.7A.11.5</t>
  </si>
  <si>
    <t>&gt;60 - &lt;=70 %</t>
  </si>
  <si>
    <t>M.7A.11.6</t>
  </si>
  <si>
    <t>&gt;70 - &lt;=80 %</t>
  </si>
  <si>
    <t>M.7A.11.8</t>
  </si>
  <si>
    <t>&gt;80 - &lt;=90 %</t>
  </si>
  <si>
    <t>M.7A.11.9</t>
  </si>
  <si>
    <t>&gt;90 - &lt;=100 %</t>
  </si>
  <si>
    <t>M.7A.11.10</t>
  </si>
  <si>
    <t>&gt;100 %</t>
  </si>
  <si>
    <t>M.7A.11.11</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</si>
  <si>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</si>
  <si>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</si>
  <si>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</si>
  <si>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</si>
  <si>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</si>
  <si>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</si>
  <si>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</si>
  <si>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</si>
  <si>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</si>
  <si>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</si>
  <si>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</si>
  <si>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</si>
  <si>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</si>
  <si>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</si>
  <si>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</si>
  <si>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</si>
  <si>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</si>
  <si>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</si>
  <si>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</si>
  <si>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</si>
  <si>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</si>
  <si>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</si>
  <si>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</si>
  <si>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</si>
  <si>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</si>
  <si>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</si>
  <si>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</si>
  <si>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</si>
  <si>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</si>
  <si>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</si>
  <si>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</si>
  <si>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</si>
  <si>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</si>
  <si>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</si>
  <si>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</si>
  <si>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</si>
  <si>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</si>
  <si>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</si>
  <si>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</si>
  <si>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</si>
  <si>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</si>
  <si>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</si>
  <si>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</si>
  <si>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</si>
  <si>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</si>
  <si>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</si>
  <si>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</si>
  <si>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</si>
  <si>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</si>
  <si>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</si>
  <si>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</si>
  <si>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</si>
  <si>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</si>
  <si>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</si>
  <si>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</si>
  <si>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</si>
  <si>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</si>
  <si>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</si>
  <si>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</si>
  <si>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</si>
  <si>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</si>
  <si>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</si>
  <si>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</si>
  <si>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</si>
  <si>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</si>
  <si>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</si>
  <si>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</si>
  <si>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</si>
  <si>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</si>
  <si>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</si>
  <si>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</si>
  <si>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</si>
  <si>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</si>
  <si>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</si>
  <si>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</si>
  <si>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</si>
  <si>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</si>
  <si>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</si>
  <si>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</si>
  <si>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</si>
  <si>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</si>
  <si>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</si>
  <si>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</si>
  <si>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</si>
  <si>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</si>
  <si>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</si>
  <si>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</si>
  <si>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</si>
  <si>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</si>
  <si>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</si>
  <si>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</si>
  <si>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</si>
  <si>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</si>
  <si>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</si>
  <si>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</si>
  <si>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</si>
  <si>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</si>
  <si>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</si>
  <si>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</si>
  <si>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</si>
  <si>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</si>
  <si>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</si>
  <si>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</si>
  <si>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</si>
  <si>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</si>
  <si>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</si>
  <si>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</si>
  <si>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</si>
  <si>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</si>
  <si>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</si>
  <si>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</si>
  <si>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</si>
  <si>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</si>
  <si>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</si>
  <si>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</si>
  <si>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</si>
  <si>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</si>
  <si>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</si>
  <si>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</si>
  <si>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</si>
  <si>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</si>
  <si>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</si>
  <si>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</si>
  <si>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</si>
  <si>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</si>
  <si>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</si>
  <si>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</si>
  <si>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</si>
  <si>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</si>
  <si>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</si>
  <si>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</si>
  <si>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</si>
  <si>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</si>
  <si>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</si>
  <si>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</si>
  <si>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</si>
  <si>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</si>
  <si>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</si>
  <si>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</si>
  <si>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</si>
  <si>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</si>
  <si>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</si>
  <si>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</si>
  <si>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</si>
  <si>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</si>
  <si>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</si>
  <si>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</si>
  <si>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</si>
  <si>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</si>
  <si>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</si>
  <si>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</si>
  <si>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</si>
  <si>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</si>
  <si>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</si>
  <si>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</si>
  <si>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</si>
  <si>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</si>
  <si>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</si>
  <si>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</si>
  <si>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</si>
  <si>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</si>
  <si>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</si>
  <si>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</si>
  <si>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</si>
  <si>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</si>
  <si>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</si>
  <si>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</si>
  <si>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</si>
  <si>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</si>
  <si>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</si>
  <si>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</si>
  <si>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</si>
  <si>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</si>
  <si>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</si>
  <si>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</si>
  <si>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</si>
  <si>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</si>
  <si>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</si>
  <si>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</si>
  <si>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</si>
  <si>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</si>
  <si>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</si>
  <si>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</si>
  <si>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</si>
  <si>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</si>
  <si>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</si>
  <si>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</si>
  <si>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</si>
  <si>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</si>
  <si>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</si>
  <si>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</si>
  <si>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</si>
  <si>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</si>
  <si>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</si>
  <si>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</si>
  <si>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</si>
  <si>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</si>
  <si>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</si>
  <si>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</si>
  <si>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</si>
  <si>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</si>
  <si>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</si>
  <si>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</si>
  <si>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</si>
  <si>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</si>
  <si>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</si>
  <si>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</si>
  <si>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</si>
  <si>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</si>
  <si>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</si>
  <si>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</si>
  <si>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</si>
  <si>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</si>
  <si>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</si>
  <si>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</si>
  <si>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</si>
  <si>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</si>
  <si>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</si>
  <si>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</si>
  <si>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</si>
  <si>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</si>
  <si>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</si>
  <si>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</si>
  <si>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</si>
  <si>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</si>
  <si>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</si>
  <si>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</si>
  <si>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</si>
  <si>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</si>
  <si>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</si>
  <si>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</si>
  <si>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</si>
  <si>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</si>
  <si>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</si>
  <si>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</si>
  <si>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</si>
  <si>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</si>
  <si>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</si>
  <si>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</si>
  <si>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</si>
  <si>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</si>
  <si>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</si>
  <si>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</si>
  <si>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</si>
  <si>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</si>
  <si>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</si>
  <si>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</si>
  <si>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</si>
  <si>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&gt;100%</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</si>
  <si>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</si>
  <si>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</si>
  <si>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</si>
  <si>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</si>
  <si>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</si>
  <si>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</si>
  <si>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</si>
  <si>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</si>
  <si>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</si>
  <si>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</si>
  <si>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</si>
  <si>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</si>
  <si>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</si>
  <si>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</si>
  <si>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</si>
  <si>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</si>
  <si>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</si>
  <si>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</si>
  <si>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</si>
  <si>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</si>
  <si>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</si>
  <si>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</si>
  <si>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</si>
  <si>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</si>
  <si>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</si>
  <si>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</si>
  <si>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</si>
  <si>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</si>
  <si>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</si>
  <si>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</si>
  <si>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</si>
  <si>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</si>
  <si>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</si>
  <si>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</si>
  <si>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</si>
  <si>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</si>
  <si>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</si>
  <si>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</si>
  <si>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</si>
  <si>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</si>
  <si>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</si>
  <si>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</si>
  <si>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</si>
  <si>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</si>
  <si>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</si>
  <si>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</si>
  <si>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</si>
  <si>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Land</t>
  </si>
  <si>
    <t>M.7B.24.9</t>
  </si>
  <si>
    <t>Property developers / Bulding under construction</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</si>
  <si>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</si>
  <si>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</si>
  <si>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</si>
  <si>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</si>
  <si>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</si>
  <si>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</si>
  <si>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</si>
  <si>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</si>
  <si>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</si>
  <si>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</si>
  <si>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</si>
  <si>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</si>
  <si>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</si>
  <si>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</si>
  <si>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</si>
  <si>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</si>
  <si>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</si>
  <si>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</si>
  <si>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</si>
  <si>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</si>
  <si>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</si>
  <si>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</si>
  <si>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</si>
  <si>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</si>
  <si>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</si>
  <si>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</si>
  <si>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</si>
  <si>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</si>
  <si>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</si>
  <si>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</si>
  <si>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</si>
  <si>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</si>
  <si>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</si>
  <si>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</si>
  <si>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</si>
  <si>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</si>
  <si>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</si>
  <si>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</si>
  <si>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</si>
  <si>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</si>
  <si>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</si>
  <si>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</si>
  <si>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</si>
  <si>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</si>
  <si>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</si>
  <si>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</si>
  <si>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</si>
  <si>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</si>
  <si>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</si>
  <si>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</si>
  <si>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</si>
  <si>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</si>
  <si>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</si>
  <si>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</si>
  <si>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</si>
  <si>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</si>
  <si>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</si>
  <si>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</si>
  <si>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</si>
  <si>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</si>
  <si>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</si>
  <si>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</si>
  <si>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</si>
  <si>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</si>
  <si>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</si>
  <si>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</si>
  <si>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</si>
  <si>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</si>
  <si>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</si>
  <si>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</si>
  <si>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</si>
  <si>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</si>
  <si>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</si>
  <si>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</si>
  <si>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</si>
  <si>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</si>
  <si>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</si>
  <si>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</si>
  <si>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</si>
  <si>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</si>
  <si>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 of Residential Loans</t>
  </si>
  <si>
    <t>M.7B.28.1</t>
  </si>
  <si>
    <t>M.7B.28.2</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</si>
  <si>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</si>
  <si>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</si>
  <si>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</si>
  <si>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</si>
  <si>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</si>
  <si>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</si>
  <si>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</si>
  <si>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</si>
  <si>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</si>
  <si>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</si>
  <si>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</si>
  <si>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</si>
  <si>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</si>
  <si>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</si>
  <si>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</si>
  <si>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</si>
  <si>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</si>
  <si>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</si>
  <si>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</si>
  <si>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</si>
  <si>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</si>
  <si>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</si>
  <si>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</si>
  <si>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</si>
  <si>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</si>
  <si>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</si>
  <si>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</si>
  <si>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</si>
  <si>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</si>
  <si>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</si>
  <si>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</si>
  <si>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</si>
  <si>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</si>
  <si>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</si>
  <si>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</si>
  <si>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</si>
  <si>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</si>
  <si>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</si>
  <si>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</si>
  <si>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</si>
  <si>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</si>
  <si>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</si>
  <si>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</si>
  <si>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</si>
  <si>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</si>
  <si>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</si>
  <si>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</si>
  <si>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</si>
  <si>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</si>
  <si>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</si>
  <si>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</si>
  <si>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</si>
  <si>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</si>
  <si>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</si>
  <si>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</si>
  <si>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</si>
  <si>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</si>
  <si>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</si>
  <si>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</si>
  <si>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</si>
  <si>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</si>
  <si>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</si>
  <si>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</si>
  <si>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</si>
  <si>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</si>
  <si>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</si>
  <si>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</si>
  <si>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</si>
  <si>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</si>
  <si>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</si>
  <si>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</si>
  <si>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</si>
  <si>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</si>
  <si>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</si>
  <si>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</si>
  <si>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</si>
  <si>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</si>
  <si>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</si>
  <si>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</si>
  <si>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</si>
  <si>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</si>
  <si>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</si>
  <si>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</si>
  <si>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</si>
  <si>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</si>
  <si>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</si>
  <si>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</si>
  <si>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</si>
  <si>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</si>
  <si>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</si>
  <si>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</si>
  <si>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</si>
  <si>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</si>
  <si>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</si>
  <si>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</si>
  <si>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</si>
  <si>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</si>
  <si>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</si>
  <si>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</si>
  <si>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</si>
  <si>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</si>
  <si>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</si>
  <si>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</si>
  <si>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</si>
  <si>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</si>
  <si>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</si>
  <si>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</si>
  <si>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</si>
  <si>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</si>
  <si>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</si>
  <si>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</si>
  <si>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</si>
  <si>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</si>
  <si>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</si>
  <si>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</si>
  <si>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</si>
  <si>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</si>
  <si>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</si>
  <si>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</si>
  <si>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</si>
  <si>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</si>
  <si>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</si>
  <si>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</si>
  <si>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</si>
  <si>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</si>
  <si>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</si>
  <si>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</si>
  <si>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</si>
  <si>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</si>
  <si>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</si>
  <si>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</si>
  <si>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</si>
  <si>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</si>
  <si>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</si>
  <si>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</si>
  <si>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</si>
  <si>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</si>
  <si>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</si>
  <si>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</si>
  <si>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</si>
  <si>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</si>
  <si>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</si>
  <si>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</si>
  <si>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</si>
  <si>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</si>
  <si>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</si>
  <si>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</si>
  <si>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</si>
  <si>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</si>
  <si>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</si>
  <si>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Fixed Rate</t>
  </si>
  <si>
    <t>PS.8.6.2</t>
  </si>
  <si>
    <t>Floating Rate</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</si>
  <si>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</si>
  <si>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</si>
  <si>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</si>
  <si>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</si>
  <si>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</si>
  <si>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</si>
  <si>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</si>
  <si>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</si>
  <si>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</si>
  <si>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</si>
  <si>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</si>
  <si>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</si>
  <si>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</si>
  <si>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</si>
  <si>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</si>
  <si>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</si>
  <si>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</si>
  <si>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</si>
  <si>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</si>
  <si>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</si>
  <si>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Local/municipal authorities</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</si>
  <si>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</si>
  <si>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</si>
  <si>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</si>
  <si>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</si>
  <si>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</si>
  <si>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</si>
  <si>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</si>
  <si>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</si>
  <si>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</si>
  <si>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</si>
  <si>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</si>
  <si>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</si>
  <si>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</si>
  <si>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</si>
  <si>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</si>
  <si>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</si>
  <si>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</si>
  <si>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</si>
  <si>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</si>
  <si>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</si>
  <si>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</si>
  <si>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</si>
  <si>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</si>
  <si>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</si>
  <si>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</si>
  <si>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</si>
  <si>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</si>
  <si>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</si>
  <si>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</si>
  <si>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</si>
  <si>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</si>
  <si>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</si>
  <si>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</si>
  <si>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</si>
  <si>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</si>
  <si>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</si>
  <si>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</si>
  <si>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</si>
  <si>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</si>
  <si>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</si>
  <si>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</si>
  <si>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</si>
  <si>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</si>
  <si>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</si>
  <si>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</si>
  <si>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</si>
  <si>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</si>
  <si>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</si>
  <si>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</si>
  <si>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</si>
  <si>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</si>
  <si>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3. Breakdown by Geography / Country of Registration</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</si>
  <si>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</si>
  <si>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</si>
  <si>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</si>
  <si>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</si>
  <si>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</si>
  <si>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</si>
  <si>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</si>
  <si>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</si>
  <si>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</si>
  <si>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</si>
  <si>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</si>
  <si>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</si>
  <si>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</si>
  <si>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</si>
  <si>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</si>
  <si>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</si>
  <si>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</si>
  <si>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</si>
  <si>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</si>
  <si>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</si>
  <si>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</si>
  <si>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</si>
  <si>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</si>
  <si>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</si>
  <si>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</si>
  <si>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</si>
  <si>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</si>
  <si>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</si>
  <si>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</si>
  <si>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</si>
  <si>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</si>
  <si>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</si>
  <si>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</si>
  <si>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</si>
  <si>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</si>
  <si>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</si>
  <si>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</si>
  <si>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</si>
  <si>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</si>
  <si>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</si>
  <si>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</si>
  <si>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</si>
  <si>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</si>
  <si>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</si>
  <si>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</si>
  <si>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</si>
  <si>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</si>
  <si>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</si>
  <si>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</si>
  <si>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</si>
  <si>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</si>
  <si>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</si>
  <si>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</si>
  <si>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</si>
  <si>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</si>
  <si>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</si>
  <si>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</si>
  <si>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</si>
  <si>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</si>
  <si>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</si>
  <si>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</si>
  <si>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</si>
  <si>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</si>
  <si>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</si>
  <si>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</si>
  <si>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</si>
  <si>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</si>
  <si>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</si>
  <si>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</si>
  <si>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</si>
  <si>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</si>
  <si>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</si>
  <si>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</si>
  <si>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</si>
  <si>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6. Loan Seasoning</t>
  </si>
  <si>
    <t>S.9.6.1</t>
  </si>
  <si>
    <t>Up to 12months</t>
  </si>
  <si>
    <t>S.9.6.2</t>
  </si>
  <si>
    <t>&gt;=  12 - &lt;= 24 months</t>
  </si>
  <si>
    <t>S.9.6.3</t>
  </si>
  <si>
    <t>&gt;=24 - &lt;= 36 months</t>
  </si>
  <si>
    <t>S.9.6.4</t>
  </si>
  <si>
    <t>&gt;= 36 - &lt;= 60 months</t>
  </si>
  <si>
    <t>S.9.6.5</t>
  </si>
  <si>
    <t>&gt;= 60 months</t>
  </si>
  <si>
    <t>OS.9.6.1</t>
  </si>
  <si>
    <t>OS.9.6.2</t>
  </si>
  <si>
    <t>OS.9.6.3</t>
  </si>
  <si>
    <t>OS.9.6.4</t>
  </si>
  <si>
    <t>7. Non-Performing Loans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</si>
  <si>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</si>
  <si>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</si>
  <si>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</si>
  <si>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</si>
  <si>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</si>
  <si>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</si>
  <si>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</si>
  <si>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</si>
  <si>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</si>
  <si>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</si>
  <si>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</si>
  <si>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</si>
  <si>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</si>
  <si>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</si>
  <si>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</si>
  <si>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</si>
  <si>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</si>
  <si>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</si>
  <si>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</si>
  <si>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</si>
  <si>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</si>
  <si>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</si>
  <si>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</si>
  <si>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</si>
  <si>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</si>
  <si>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</si>
  <si>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</si>
  <si>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</si>
  <si>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</si>
  <si>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</si>
  <si>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</si>
  <si>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</si>
  <si>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</si>
  <si>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</si>
  <si>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</si>
  <si>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&gt;0 - &lt;=40 %</t>
  </si>
  <si>
    <t>S.9.9.3</t>
  </si>
  <si>
    <t>S.9.9.4</t>
  </si>
  <si>
    <t>S.9.9.5</t>
  </si>
  <si>
    <t>S.9.9.6</t>
  </si>
  <si>
    <t>S.9.9.7</t>
  </si>
  <si>
    <t>S.9.9.8</t>
  </si>
  <si>
    <t>S.9.9.9</t>
  </si>
  <si>
    <t>S.9.9.10</t>
  </si>
  <si>
    <t>OS.9.9.1</t>
  </si>
  <si>
    <t>OS.9.9.2</t>
  </si>
  <si>
    <t>OS.9.9.3</t>
  </si>
  <si>
    <t>OS.9.9.4</t>
  </si>
  <si>
    <t>OS.9.9.5</t>
  </si>
  <si>
    <t>OS.9.9.6</t>
  </si>
  <si>
    <t>OS.9.9.7</t>
  </si>
  <si>
    <t>OS.9.9.8</t>
  </si>
  <si>
    <t>OS.9.9.9</t>
  </si>
  <si>
    <t>10. Loan to Value (LTV) Information - INDEXED</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</si>
  <si>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</si>
  <si>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</si>
  <si>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</si>
  <si>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</si>
  <si>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</si>
  <si>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</si>
  <si>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</si>
  <si>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</si>
  <si>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</si>
  <si>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</si>
  <si>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</si>
  <si>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</si>
  <si>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</si>
  <si>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</si>
  <si>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</si>
  <si>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</si>
  <si>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</si>
  <si>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</si>
  <si>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</si>
  <si>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</si>
  <si>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</si>
  <si>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</si>
  <si>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</si>
  <si>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</si>
  <si>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</si>
  <si>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</si>
  <si>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</si>
  <si>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</si>
  <si>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</si>
  <si>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</si>
  <si>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</si>
  <si>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</si>
  <si>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</si>
  <si>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</si>
  <si>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</si>
  <si>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</si>
  <si>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</si>
  <si>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</si>
  <si>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</si>
  <si>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</si>
  <si>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</si>
  <si>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</si>
  <si>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</si>
  <si>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</si>
  <si>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</si>
  <si>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Field Number</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</si>
  <si>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</si>
  <si>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t>
  </si>
  <si>
    <t>HG.1.1</t>
  </si>
  <si>
    <t>OC Calculation: Actual</t>
  </si>
  <si>
    <r>
      <rPr>
        <sz val="10"/>
        <color rgb="FF0000FF"/>
        <rFont val="Calibri"/>
      </rP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t>
    </r>
    <r>
      <rPr>
        <sz val="9.9499999999999993"/>
        <color theme="1"/>
        <rFont val="Calibri"/>
      </rPr>
      <t xml:space="preserve"> 
</t>
    </r>
    <r>
      <rPr>
        <sz val="10"/>
        <color rgb="FF0000FF"/>
        <rFont val="Calibri"/>
      </rPr>
      <t xml:space="preserve">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0"/>
        <color rgb="FF0000FF"/>
        <rFont val="Calibri"/>
      </rPr>
      <t xml:space="preserve">Provided that, the “cover pool collateral” shall not include collateral delivered with respect to a covered bond hedge or </t>
    </r>
    <r>
      <rPr>
        <b/>
        <u/>
        <sz val="10"/>
        <color rgb="FF0000FF"/>
        <rFont val="Calibri"/>
      </rPr>
      <t>any voluntary overcollateralization included in the cover pool in excess of the amount required to satisfy coverage tests prescribed by the registered covered bond program (including Asset Coverage Test).</t>
    </r>
    <r>
      <rPr>
        <sz val="10"/>
        <color rgb="FF0000FF"/>
        <rFont val="Calibri"/>
      </rPr>
      <t xml:space="preserve"> See CMHC Covered Bond Guide Section 4.3.8 for complete
definition.</t>
    </r>
    <r>
      <rPr>
        <sz val="9.9499999999999993"/>
        <color theme="1"/>
        <rFont val="Calibri"/>
      </rPr>
      <t xml:space="preserve">
 </t>
    </r>
  </si>
  <si>
    <t>HG.1.2</t>
  </si>
  <si>
    <t>OC Calculation: Legal minimum</t>
  </si>
  <si>
    <r>
      <rPr>
        <sz val="10"/>
        <color rgb="FF0000FF"/>
        <rFont val="Calibri"/>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</si>
  <si>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t>HG.1.3</t>
  </si>
  <si>
    <t>OC Calculation: Committed</t>
  </si>
  <si>
    <r>
      <rPr>
        <sz val="10"/>
        <color rgb="FF0000FF"/>
        <rFont val="Calibri"/>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</si>
  <si>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t>HG.1.4</t>
  </si>
  <si>
    <t>Interest Rate Types</t>
  </si>
  <si>
    <r>
      <rPr>
        <sz val="10"/>
        <color rgb="FF0000FF"/>
        <rFont val="Calibri"/>
      </rPr>
      <t>Per Canadian Covered Bond legislative framework, covered bonds may bear interest at any rate and any payment frequency. 
Interest rate may be fixed or floating coupons.</t>
    </r>
  </si>
  <si>
    <t>HG.1.5</t>
  </si>
  <si>
    <t>Maturity Buckets of Cover assets</t>
  </si>
  <si>
    <r>
      <rPr>
        <sz val="10"/>
        <color rgb="FF0000FF"/>
        <rFont val="Calibri"/>
      </rPr>
      <t>Covered assets are bucketed based on the remaining term of the contract interest term of the loan at inception or from last renewal.</t>
    </r>
  </si>
  <si>
    <t>HG.1.6</t>
  </si>
  <si>
    <t>Maturity Buckets of Covered Bonds</t>
  </si>
  <si>
    <r>
      <rPr>
        <sz val="10"/>
        <color rgb="FF0000FF"/>
        <rFont val="Calibri"/>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</si>
  <si>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t>HG.1.7</t>
  </si>
  <si>
    <t>LTVs: Definition</t>
  </si>
  <si>
    <r>
      <rPr>
        <sz val="10"/>
        <color rgb="FF0000FF"/>
        <rFont val="Calibri"/>
      </rPr>
      <t xml:space="preserve">The maximum LTV at the time of transfer of a loan to the Guarantor is 80%. </t>
    </r>
  </si>
  <si>
    <t>HG.1.8</t>
  </si>
  <si>
    <t>LTVs: Calculation of property/shipping value</t>
  </si>
  <si>
    <r>
      <rPr>
        <sz val="10"/>
        <color rgb="FF0000FF"/>
        <rFont val="Calibri"/>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</si>
  <si>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t>HG.1.9</t>
  </si>
  <si>
    <t>LTVs: Applied property/shipping valuation techniques, including whether use of index, Automated Valuation Model (AVM) or on-site audits</t>
  </si>
  <si>
    <r>
      <rPr>
        <sz val="10"/>
        <color rgb="FF0000FF"/>
        <rFont val="Calibri"/>
      </rPr>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</si>
  <si>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HG.1.10</t>
  </si>
  <si>
    <t>LTVs: Frequency and time of last valuation</t>
  </si>
  <si>
    <r>
      <rPr>
        <sz val="10"/>
        <color rgb="FF0000FF"/>
        <rFont val="Calibri"/>
      </rPr>
      <t xml:space="preserve">Effective July 1, 2014, property values for LTV must be indexed at least on a quarterly basis. </t>
    </r>
  </si>
  <si>
    <t>HG.1.11</t>
  </si>
  <si>
    <t>Explain how mortgage types are defined whether for residential housing, multi-family housing, commercial real estate, etc. Same for shipping where relevant</t>
  </si>
  <si>
    <r>
      <rPr>
        <sz val="10"/>
        <color rgb="FF0000FF"/>
        <rFont val="Calibri"/>
      </rPr>
      <t xml:space="preserve">Covered assets comprised of loans on single family residential properties comprised of up to four (4) self-contained residential units. </t>
    </r>
  </si>
  <si>
    <t>HG.1.12</t>
  </si>
  <si>
    <t>Hedging Strategy (please explain how you address interest rate and currency risk)</t>
  </si>
  <si>
    <r>
      <rPr>
        <sz val="10"/>
        <color rgb="FF0000FF"/>
        <rFont val="Calibri"/>
      </rPr>
      <t xml:space="preserve">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t>
    </r>
    <r>
      <rPr>
        <sz val="9.9499999999999993"/>
        <color theme="1"/>
        <rFont val="Calibri"/>
      </rPr>
      <t xml:space="preserve"> 
</t>
    </r>
    <r>
      <rPr>
        <sz val="10"/>
        <color rgb="FF0000FF"/>
        <rFont val="Calibri"/>
      </rPr>
      <t xml:space="preserve">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r>
    <r>
      <rPr>
        <sz val="9.9499999999999993"/>
        <color theme="1"/>
        <rFont val="Calibri"/>
      </rPr>
      <t xml:space="preserve">
</t>
    </r>
    <r>
      <rPr>
        <sz val="10"/>
        <color rgb="FF0000FF"/>
        <rFont val="Calibri"/>
      </rPr>
      <t>[More on hedging strategy may be added by the issuer]</t>
    </r>
    <r>
      <rPr>
        <sz val="9.9499999999999993"/>
        <color theme="1"/>
        <rFont val="Calibri"/>
      </rPr>
      <t xml:space="preserve">
 </t>
    </r>
  </si>
  <si>
    <t>HG.1.13</t>
  </si>
  <si>
    <t>Non-performing loans</t>
  </si>
  <si>
    <r>
      <rPr>
        <b/>
        <sz val="10"/>
        <color rgb="FF0000FF"/>
        <rFont val="Calibri"/>
      </rPr>
      <t>Any loan that is 3 month or more in arrears</t>
    </r>
  </si>
  <si>
    <t>OHG.1.1</t>
  </si>
  <si>
    <t>NPV assumptions (when stated)</t>
  </si>
  <si>
    <r>
      <rPr>
        <sz val="10"/>
        <color rgb="FF0000FF"/>
        <rFont val="Calibri"/>
      </rPr>
      <t>See Valuation Test below</t>
    </r>
  </si>
  <si>
    <t>OHG.1.2</t>
  </si>
  <si>
    <t xml:space="preserve">
Weighted Average Life [HTT General, G.3.4.1]
Weighted Average Maturity [E. Optional ECB-ECAIs Data, E.3.1.2]</t>
  </si>
  <si>
    <r>
      <rPr>
        <sz val="10"/>
        <color rgb="FF0000FF"/>
        <rFont val="Calibri"/>
      </rPr>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</si>
  <si>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OHG.1.3</t>
  </si>
  <si>
    <t>Loan Seasoning</t>
  </si>
  <si>
    <r>
      <rPr>
        <sz val="10"/>
        <color rgb="FF0000FF"/>
        <rFont val="Calibri"/>
      </rPr>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r>
  </si>
  <si>
    <t>OHG.1.4</t>
  </si>
  <si>
    <t>OHG.1.5</t>
  </si>
  <si>
    <t>2. Reason for No Data</t>
  </si>
  <si>
    <t>Value</t>
  </si>
  <si>
    <t>HG.2.1</t>
  </si>
  <si>
    <t xml:space="preserve">Not applicable for the jurisdiction </t>
  </si>
  <si>
    <r>
      <rPr>
        <sz val="10"/>
        <color rgb="FF000000"/>
        <rFont val="Calibri"/>
      </rPr>
      <t>ND1</t>
    </r>
  </si>
  <si>
    <t>HG.2.2</t>
  </si>
  <si>
    <t>Not relevant for the issuer and/or CB programme at the present time</t>
  </si>
  <si>
    <r>
      <rPr>
        <sz val="10"/>
        <color rgb="FF000000"/>
        <rFont val="Calibri"/>
      </rPr>
      <t>ND2</t>
    </r>
  </si>
  <si>
    <t>HG.2.3</t>
  </si>
  <si>
    <t>Not available at the present time</t>
  </si>
  <si>
    <r>
      <rPr>
        <sz val="10"/>
        <color rgb="FF000000"/>
        <rFont val="Calibri"/>
      </rPr>
      <t>ND3</t>
    </r>
  </si>
  <si>
    <t>OHG.2.1</t>
  </si>
  <si>
    <t>OHG.2.2</t>
  </si>
  <si>
    <t>3. Glossary - Extra national and/or Issuer Items</t>
  </si>
  <si>
    <t>[Insert Definition Below]</t>
  </si>
  <si>
    <t>HG.3.1</t>
  </si>
  <si>
    <t>Asset Coverage Test</t>
  </si>
  <si>
    <r>
      <rPr>
        <sz val="10"/>
        <color rgb="FF0000FF"/>
        <rFont val="Calibri"/>
      </rPr>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r>
  </si>
  <si>
    <t>OHG.3.1</t>
  </si>
  <si>
    <t>Valuation Test</t>
  </si>
  <si>
    <r>
      <rPr>
        <sz val="10"/>
        <color rgb="FF0000FF"/>
        <rFont val="Calibri"/>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r>
  </si>
  <si>
    <t>OHG.3.2</t>
  </si>
  <si>
    <t>Loan to Value (LTV) information</t>
  </si>
  <si>
    <r>
      <rPr>
        <sz val="10"/>
        <color rgb="FF0000FF"/>
        <rFont val="Calibri"/>
      </rPr>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r>
  </si>
  <si>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</si>
  <si>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</si>
  <si>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</si>
  <si>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</si>
  <si>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</si>
  <si>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</si>
  <si>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</si>
  <si>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</si>
  <si>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</si>
  <si>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</si>
  <si>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</si>
  <si>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r>
      <rPr>
        <b/>
        <sz val="10"/>
        <color rgb="FF000000"/>
        <rFont val="Calibri"/>
      </rPr>
      <t>Our Acceptable Use Policy</t>
    </r>
    <r>
      <rPr>
        <sz val="10"/>
        <color rgb="FF000000"/>
        <rFont val="Calibri"/>
      </rPr>
      <t> and </t>
    </r>
    <r>
      <rPr>
        <b/>
        <sz val="10"/>
        <color rgb="FF000000"/>
        <rFont val="Calibri"/>
      </rPr>
      <t>Privacy Policy </t>
    </r>
    <r>
      <rPr>
        <sz val="10"/>
        <color rgb="FF000000"/>
        <rFont val="Calibri"/>
      </rPr>
      <t>are incorporated into these T&amp;Cs.</t>
    </r>
  </si>
  <si>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</si>
  <si>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</si>
  <si>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 xml:space="preserve">SECTION A. INVESTOR T&amp;Cs </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</si>
  <si>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</si>
  <si>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</si>
  <si>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</si>
  <si>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</si>
  <si>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&lt;b&gt;PRODUCT INFORMATION IS DISPLAYED ON THE SITE "AS IS" AND HAS NOT BEEN INDEPENDENTLY VERIFIED BY US. BY YOUR USE OF THE SITE, YOU AGREE THAT WE HAVE NO LIABILITY WHATSOEVER REGARDING THE ACCURACY OF COMPLETENESS OF THE PRODUCT INFORMATION ON THIS SITE.&lt;/b&gt; Inclusion of Product Information in the directory on the Site does not constitute a warranty or representation by us that the Product is a covered bond product or complies with any particular criteria or regulations.</t>
  </si>
  <si>
    <t>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</si>
  <si>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</si>
  <si>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</si>
  <si>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</si>
  <si>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</si>
  <si>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</si>
  <si>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</si>
  <si>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</si>
  <si>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</si>
  <si>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</si>
  <si>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</si>
  <si>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</si>
  <si>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</si>
  <si>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</si>
  <si>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</si>
  <si>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</si>
  <si>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</si>
  <si>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</si>
  <si>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</si>
  <si>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</si>
  <si>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</si>
  <si>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</si>
  <si>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</si>
  <si>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</si>
  <si>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</si>
  <si>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</si>
  <si>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</si>
  <si>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</si>
  <si>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</si>
  <si>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</si>
  <si>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</si>
  <si>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</si>
  <si>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</si>
  <si>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</si>
  <si>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</si>
  <si>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</si>
  <si>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</si>
  <si>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</si>
  <si>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</si>
  <si>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</si>
  <si>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</si>
  <si>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</si>
  <si>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</si>
  <si>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</si>
  <si>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</si>
  <si>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</si>
  <si>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</si>
  <si>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</si>
  <si>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</si>
  <si>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</si>
  <si>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</si>
  <si>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</si>
  <si>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</si>
  <si>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</si>
  <si>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</si>
  <si>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</si>
  <si>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</si>
  <si>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</si>
  <si>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</si>
  <si>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</si>
  <si>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</si>
  <si>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</si>
  <si>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</si>
  <si>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</si>
  <si>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</si>
  <si>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</si>
  <si>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</si>
  <si>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</si>
  <si>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</si>
  <si>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</si>
  <si>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</si>
  <si>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Site.&lt;br&gt;Your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</si>
  <si>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</si>
  <si>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</si>
  <si>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</si>
  <si>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</si>
  <si>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</si>
  <si>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</si>
  <si>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</si>
  <si>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</si>
  <si>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</si>
  <si>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</si>
  <si>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</si>
  <si>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</si>
  <si>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</si>
  <si>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</si>
  <si>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</si>
  <si>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</si>
  <si>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</si>
  <si>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</si>
  <si>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</si>
  <si>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</si>
  <si>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</si>
  <si>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</si>
  <si>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</si>
  <si>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</si>
  <si>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</si>
  <si>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</si>
  <si>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</si>
  <si>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</si>
  <si>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</si>
  <si>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</si>
  <si>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</si>
  <si>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</si>
  <si>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</si>
  <si>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</si>
  <si>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</si>
  <si>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</si>
  <si>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</si>
  <si>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</si>
  <si>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users.&lt;br&gt;This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it.&lt;br&gt;For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</si>
  <si>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</si>
  <si>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</si>
  <si>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</si>
  <si>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</si>
  <si>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</si>
  <si>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</si>
  <si>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</si>
  <si>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</si>
  <si>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</si>
  <si>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</si>
  <si>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</si>
  <si>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</si>
  <si>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</si>
  <si>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</si>
  <si>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</si>
  <si>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</si>
  <si>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</si>
  <si>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</si>
  <si>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</si>
  <si>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</si>
  <si>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</si>
  <si>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</si>
  <si>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</si>
  <si>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</si>
  <si>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</si>
  <si>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</si>
  <si>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</si>
  <si>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</si>
  <si>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</si>
  <si>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</si>
  <si>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this addendum is optional</t>
  </si>
  <si>
    <t>E. Harmonised Transparency Template - Optional ECB - ECAIs Data Disclosure</t>
  </si>
  <si>
    <t>Reason for No Data in Worksheet E.</t>
  </si>
  <si>
    <t>Not applicable for the jurisdiction</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</si>
  <si>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</si>
  <si>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</si>
  <si>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</si>
  <si>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</si>
  <si>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</si>
  <si>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</si>
  <si>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</si>
  <si>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Transaction Counterparties</t>
  </si>
  <si>
    <t>Name</t>
  </si>
  <si>
    <t>Legal Entity Identifier (LEI)*</t>
  </si>
  <si>
    <t>E.1.1.1</t>
  </si>
  <si>
    <t>Sponsor (if applicable)</t>
  </si>
  <si>
    <t>ES7IP3U3RHIGC71XBU11</t>
  </si>
  <si>
    <t>E.1.1.2</t>
  </si>
  <si>
    <t>Servicer</t>
  </si>
  <si>
    <t>Royal Bank of Canada (Servicer &amp; Cash Manager)</t>
  </si>
  <si>
    <t>E.1.1.3</t>
  </si>
  <si>
    <t>Back-up servicer</t>
  </si>
  <si>
    <t>E.1.1.4</t>
  </si>
  <si>
    <t>BUS facilitator</t>
  </si>
  <si>
    <t>E.1.1.5</t>
  </si>
  <si>
    <t>Cash manager</t>
  </si>
  <si>
    <t>E.1.1.6</t>
  </si>
  <si>
    <t>Back-up cash manager</t>
  </si>
  <si>
    <t>E.1.1.7</t>
  </si>
  <si>
    <t>Account bank</t>
  </si>
  <si>
    <t>Royal Bank of Canada (Account Bank &amp; GDA Provider)</t>
  </si>
  <si>
    <t>E.1.1.8</t>
  </si>
  <si>
    <t>Standby account bank</t>
  </si>
  <si>
    <t>Bank of Montreal (Standby Account Bank &amp; GDA Provider)</t>
  </si>
  <si>
    <t>NQQ6HPCNCCU6TUTQYE16</t>
  </si>
  <si>
    <t>E.1.1.9</t>
  </si>
  <si>
    <t>Account bank guarantor</t>
  </si>
  <si>
    <t xml:space="preserve">RBC Covered Bond Guarantor Limited Partnership (Guarantor) </t>
  </si>
  <si>
    <t>E.1.1.10</t>
  </si>
  <si>
    <t>Trustee</t>
  </si>
  <si>
    <t>549300FOILUVZ0QCR072</t>
  </si>
  <si>
    <t>E.1.1.11</t>
  </si>
  <si>
    <t>Cover Pool Monitor</t>
  </si>
  <si>
    <t>PricewaterhouseCoopers LLP (Asset Monitor)</t>
  </si>
  <si>
    <t>5493009NI73B74CHXG16</t>
  </si>
  <si>
    <t>OE.1.1.1</t>
  </si>
  <si>
    <t>OE.1.1.2</t>
  </si>
  <si>
    <t>OE.1.1.3</t>
  </si>
  <si>
    <t>OE.1.1.4</t>
  </si>
  <si>
    <t>OE.1.1.5</t>
  </si>
  <si>
    <t>OE.1.1.6</t>
  </si>
  <si>
    <t>OE.1.1.7</t>
  </si>
  <si>
    <t>OE.1.1.8</t>
  </si>
  <si>
    <t>2. Additional Information on the swaps</t>
  </si>
  <si>
    <t>Swap Counterparties</t>
  </si>
  <si>
    <t>Guarantor (if applicable)</t>
  </si>
  <si>
    <t>Legal Entity Identifier(LEI)*</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</si>
  <si>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</si>
  <si>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</si>
  <si>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</si>
  <si>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</si>
  <si>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</si>
  <si>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</si>
  <si>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</si>
  <si>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</si>
  <si>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</si>
  <si>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</si>
  <si>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</si>
  <si>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</si>
  <si>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</si>
  <si>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</si>
  <si>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</si>
  <si>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</si>
  <si>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</si>
  <si>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</si>
  <si>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</si>
  <si>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</si>
  <si>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</si>
  <si>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</si>
  <si>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</si>
  <si>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</si>
  <si>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</si>
  <si>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</si>
  <si>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</si>
  <si>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</si>
  <si>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</si>
  <si>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</si>
  <si>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</si>
  <si>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</si>
  <si>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</si>
  <si>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</si>
  <si>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</si>
  <si>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</si>
  <si>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</si>
  <si>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</si>
  <si>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</si>
  <si>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3. Additional Information on the asset distribution</t>
  </si>
  <si>
    <t>E.3.1.1</t>
  </si>
  <si>
    <t>Weighted Average Seasoning (months)</t>
  </si>
  <si>
    <t>E.3.1.2</t>
  </si>
  <si>
    <t>Weighted Average Maturity (months)**</t>
  </si>
  <si>
    <t>2. Arrears</t>
  </si>
  <si>
    <t>% Total Loans</t>
  </si>
  <si>
    <t>E.3.2.1</t>
  </si>
  <si>
    <t>&lt;30 days</t>
  </si>
  <si>
    <t>99.9%</t>
  </si>
  <si>
    <t>E.3.2.2</t>
  </si>
  <si>
    <t>30-&lt;60 days</t>
  </si>
  <si>
    <t>E.3.2.3</t>
  </si>
  <si>
    <t>60&lt;-90 days</t>
  </si>
  <si>
    <t>E.3.2.4</t>
  </si>
  <si>
    <t>90-&lt;180 days</t>
  </si>
  <si>
    <t>E.3.2.5</t>
  </si>
  <si>
    <t>&gt;= 180 days</t>
  </si>
  <si>
    <t>OE.3.2.1</t>
  </si>
  <si>
    <t>OE.3.2.2</t>
  </si>
  <si>
    <t>OE.3.2.3</t>
  </si>
  <si>
    <t>OE.3.2.4</t>
  </si>
  <si>
    <t>Temporary tab Harmonised Transparency Template - Optional Covid 19 impact</t>
  </si>
  <si>
    <t>For further information concerning the nation-specific dispositions regarding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</si>
  <si>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</si>
  <si>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</si>
  <si>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</si>
  <si>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</si>
  <si>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</si>
  <si>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Can the COVID-19 related payment holiday loans remain part of the cover pool?</t>
  </si>
  <si>
    <t>[YES/NO] (cancel what is not relevant)</t>
  </si>
  <si>
    <t>1. Share of cover assets affected at the time of reporting by payment holidays caused exclusively by COVID 19</t>
  </si>
  <si>
    <t>1. Breakdown of payment holiday</t>
  </si>
  <si>
    <t>Number of loans</t>
  </si>
  <si>
    <t>% Nominal (mn) to total cover pool</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</si>
  <si>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</si>
  <si>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</si>
  <si>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</si>
  <si>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</si>
  <si>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</si>
  <si>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</si>
  <si>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</si>
  <si>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</si>
  <si>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</si>
  <si>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</si>
  <si>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</si>
  <si>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</si>
  <si>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</si>
  <si>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</si>
  <si>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principal &amp; interest deferred</t>
  </si>
  <si>
    <t>COV.2.1.2</t>
  </si>
  <si>
    <t>principal deferred</t>
  </si>
  <si>
    <t>COV.2.1.3</t>
  </si>
  <si>
    <t>COV.2.1.4</t>
  </si>
  <si>
    <t>Total payment holiday</t>
  </si>
  <si>
    <t>OCOV.2.1.5</t>
  </si>
  <si>
    <t>OCOV.2.1.6</t>
  </si>
  <si>
    <t>OCOV.2.1.7</t>
  </si>
  <si>
    <t>OCOV.2.1.8</t>
  </si>
  <si>
    <t>OCOV.2.1.9</t>
  </si>
  <si>
    <t>OCOV.2.1.10</t>
  </si>
  <si>
    <t>462 for Commercial Mortgage Assets</t>
  </si>
  <si>
    <t>179 for Public Sector Assets</t>
  </si>
  <si>
    <t>21.8%</t>
  </si>
  <si>
    <t>5,349.7</t>
  </si>
  <si>
    <t>5,072.2</t>
  </si>
  <si>
    <t>9.2%</t>
  </si>
  <si>
    <t>1,886.8</t>
  </si>
  <si>
    <t>2,278.6</t>
  </si>
  <si>
    <t>3.4%</t>
  </si>
  <si>
    <t>4.2%</t>
  </si>
  <si>
    <t>2,250.0</t>
  </si>
  <si>
    <t>5.4%</t>
  </si>
  <si>
    <t>11,250.0</t>
  </si>
  <si>
    <t>17,570.0</t>
  </si>
  <si>
    <t>4,900.0</t>
  </si>
  <si>
    <t>5,500.0</t>
  </si>
  <si>
    <t>21,575.8</t>
  </si>
  <si>
    <r>
      <t xml:space="preserve">Reporting Date: </t>
    </r>
    <r>
      <rPr>
        <sz val="16"/>
        <color rgb="FF000000"/>
        <rFont val="Calibri"/>
      </rPr>
      <t>13/05/22</t>
    </r>
  </si>
  <si>
    <r>
      <t xml:space="preserve">Cut-off Date: </t>
    </r>
    <r>
      <rPr>
        <sz val="16"/>
        <color rgb="FF000000"/>
        <rFont val="Calibri"/>
        <family val="2"/>
      </rPr>
      <t>29</t>
    </r>
    <r>
      <rPr>
        <sz val="16"/>
        <color rgb="FF000000"/>
        <rFont val="Calibri"/>
      </rPr>
      <t>/04/22</t>
    </r>
  </si>
  <si>
    <t>70,780.5</t>
  </si>
  <si>
    <t>55,193.3</t>
  </si>
  <si>
    <t>3.0%</t>
  </si>
  <si>
    <t>28.2%</t>
  </si>
  <si>
    <t>2.1</t>
  </si>
  <si>
    <t>13,705.3</t>
  </si>
  <si>
    <t>19.4%</t>
  </si>
  <si>
    <t>22,265.8</t>
  </si>
  <si>
    <t>31.5%</t>
  </si>
  <si>
    <t>18,907.6</t>
  </si>
  <si>
    <t>26.7%</t>
  </si>
  <si>
    <t>8,005.6</t>
  </si>
  <si>
    <t>11.3%</t>
  </si>
  <si>
    <t>7,288.3</t>
  </si>
  <si>
    <t>10.3%</t>
  </si>
  <si>
    <t>607.7</t>
  </si>
  <si>
    <t>0.9%</t>
  </si>
  <si>
    <t>0.4</t>
  </si>
  <si>
    <t>3.5</t>
  </si>
  <si>
    <t>4.5</t>
  </si>
  <si>
    <t>12,740.7</t>
  </si>
  <si>
    <t>23.1%</t>
  </si>
  <si>
    <t>9,965.6</t>
  </si>
  <si>
    <t>18.1%</t>
  </si>
  <si>
    <t>9.7%</t>
  </si>
  <si>
    <t>16,000.9</t>
  </si>
  <si>
    <t>29.0%</t>
  </si>
  <si>
    <t>4,177.4</t>
  </si>
  <si>
    <t>19,786.6</t>
  </si>
  <si>
    <t>7.6%</t>
  </si>
  <si>
    <t>35.8%</t>
  </si>
  <si>
    <t>4.1%</t>
  </si>
  <si>
    <t>71,530.9</t>
  </si>
  <si>
    <t>26.8%</t>
  </si>
  <si>
    <t>450.0</t>
  </si>
  <si>
    <t>1.1%</t>
  </si>
  <si>
    <t>41.9%</t>
  </si>
  <si>
    <t>11.7%</t>
  </si>
  <si>
    <t>13.1%</t>
  </si>
  <si>
    <t>41,920.0</t>
  </si>
  <si>
    <t>33,617.5</t>
  </si>
  <si>
    <t>60.9%</t>
  </si>
  <si>
    <t>39.1%</t>
  </si>
  <si>
    <t>43,943.3</t>
  </si>
  <si>
    <t>345,509.0</t>
  </si>
  <si>
    <t>10.6%</t>
  </si>
  <si>
    <t>21.9%</t>
  </si>
  <si>
    <t>2.4%</t>
  </si>
  <si>
    <t>0.8%</t>
  </si>
  <si>
    <t>1.5%</t>
  </si>
  <si>
    <t>50.2%</t>
  </si>
  <si>
    <t>0.2%</t>
  </si>
  <si>
    <t>9.5%</t>
  </si>
  <si>
    <t>2.1%</t>
  </si>
  <si>
    <t>75.9%</t>
  </si>
  <si>
    <t>24.1%</t>
  </si>
  <si>
    <t>0.0%%</t>
  </si>
  <si>
    <t>14.2%</t>
  </si>
  <si>
    <t>15.1%</t>
  </si>
  <si>
    <t>34.1%</t>
  </si>
  <si>
    <t>36.4%</t>
  </si>
  <si>
    <t>0.1%</t>
  </si>
  <si>
    <t>204.9</t>
  </si>
  <si>
    <t>5,892.1</t>
  </si>
  <si>
    <t>113,152.0</t>
  </si>
  <si>
    <t>8.3%</t>
  </si>
  <si>
    <t>32.7%</t>
  </si>
  <si>
    <t>14,595.9</t>
  </si>
  <si>
    <t>99,244.0</t>
  </si>
  <si>
    <t>20.6%</t>
  </si>
  <si>
    <t>28.7%</t>
  </si>
  <si>
    <t>14,883.8</t>
  </si>
  <si>
    <t>60,736.0</t>
  </si>
  <si>
    <t>21.0%</t>
  </si>
  <si>
    <t>17.6%</t>
  </si>
  <si>
    <t>10,892.4</t>
  </si>
  <si>
    <t>31,610.0</t>
  </si>
  <si>
    <t>15.4%</t>
  </si>
  <si>
    <t>9.1%</t>
  </si>
  <si>
    <t>7,618.9</t>
  </si>
  <si>
    <t>17,113.0</t>
  </si>
  <si>
    <t>10.8%</t>
  </si>
  <si>
    <t>5.0%</t>
  </si>
  <si>
    <t>5,196.7</t>
  </si>
  <si>
    <t>9,533.0</t>
  </si>
  <si>
    <t>7.3%</t>
  </si>
  <si>
    <t>2.8%</t>
  </si>
  <si>
    <t>3,445.4</t>
  </si>
  <si>
    <t>5,340.0</t>
  </si>
  <si>
    <t>4.9%</t>
  </si>
  <si>
    <t>2,409.1</t>
  </si>
  <si>
    <t>3,232.0</t>
  </si>
  <si>
    <t>1,738.1</t>
  </si>
  <si>
    <t>2,052.0</t>
  </si>
  <si>
    <t>2.5%</t>
  </si>
  <si>
    <t>0.6%</t>
  </si>
  <si>
    <t>1,113.7</t>
  </si>
  <si>
    <t>1,180.0</t>
  </si>
  <si>
    <t>1.6%</t>
  </si>
  <si>
    <t>0.3%</t>
  </si>
  <si>
    <t>2,994.5</t>
  </si>
  <si>
    <t>2,317.0</t>
  </si>
  <si>
    <t>0.7%</t>
  </si>
  <si>
    <t>40.6%</t>
  </si>
  <si>
    <t>301,319.0</t>
  </si>
  <si>
    <t>32,975.8</t>
  </si>
  <si>
    <t>177,472.0</t>
  </si>
  <si>
    <t>46.6%</t>
  </si>
  <si>
    <t>58.9%</t>
  </si>
  <si>
    <t>17,395.2</t>
  </si>
  <si>
    <t>58,110.0</t>
  </si>
  <si>
    <t>24.6%</t>
  </si>
  <si>
    <t>19.3%</t>
  </si>
  <si>
    <t>15,451.7</t>
  </si>
  <si>
    <t>48,564.0</t>
  </si>
  <si>
    <t>16.1%</t>
  </si>
  <si>
    <t>3,788.0</t>
  </si>
  <si>
    <t>13,068.0</t>
  </si>
  <si>
    <t>4.3%</t>
  </si>
  <si>
    <t>1,123.5</t>
  </si>
  <si>
    <t>3,953.0</t>
  </si>
  <si>
    <t>1.3%</t>
  </si>
  <si>
    <t>46.3</t>
  </si>
  <si>
    <t>152.0</t>
  </si>
  <si>
    <t>87.0%</t>
  </si>
  <si>
    <t>13.0%</t>
  </si>
  <si>
    <r>
      <rPr>
        <b/>
        <sz val="12"/>
        <color rgb="FF00008B"/>
        <rFont val="Arial"/>
        <family val="2"/>
      </rPr>
      <t xml:space="preserve">RBC Covered Bond Programme Monthly Investor Report
</t>
    </r>
    <r>
      <rPr>
        <b/>
        <sz val="8"/>
        <color rgb="FF000000"/>
        <rFont val="Arial"/>
        <family val="2"/>
      </rPr>
      <t xml:space="preserve">           Calculation Date:                             </t>
    </r>
    <r>
      <rPr>
        <sz val="8"/>
        <color rgb="FF000000"/>
        <rFont val="Arial"/>
        <family val="2"/>
      </rPr>
      <t xml:space="preserve">4/29/2022
</t>
    </r>
  </si>
  <si>
    <t>CB71</t>
  </si>
  <si>
    <t>CHF250,000,000</t>
  </si>
  <si>
    <t>1.3441200 C$/CHF</t>
  </si>
  <si>
    <t>0.400%</t>
  </si>
  <si>
    <r>
      <rPr>
        <b/>
        <sz val="6"/>
        <color rgb="FF000000"/>
        <rFont val="Arial"/>
        <family val="2"/>
      </rPr>
      <t>2.78%</t>
    </r>
    <r>
      <rPr>
        <sz val="6"/>
        <color rgb="FF000000"/>
        <rFont val="Segoe UI"/>
        <family val="2"/>
      </rPr>
      <t>⁽³⁾</t>
    </r>
    <r>
      <rPr>
        <sz val="6"/>
        <color rgb="FF000000"/>
        <rFont val="Segoe UI"/>
        <family val="2"/>
      </rPr>
      <t>⁽⁴⁾</t>
    </r>
    <r>
      <rPr>
        <b/>
        <sz val="6"/>
        <color rgb="FF000000"/>
        <rFont val="Arial"/>
        <family val="2"/>
      </rPr>
      <t xml:space="preserve">, </t>
    </r>
    <r>
      <rPr>
        <b/>
        <sz val="6"/>
        <color rgb="FF000000"/>
        <rFont val="Arial"/>
        <family val="2"/>
      </rPr>
      <t>3.39%</t>
    </r>
    <r>
      <rPr>
        <sz val="6"/>
        <color rgb="FF000000"/>
        <rFont val="Segoe UI"/>
        <family val="2"/>
      </rPr>
      <t>⁽³⁾</t>
    </r>
    <r>
      <rPr>
        <sz val="6"/>
        <color rgb="FF000000"/>
        <rFont val="Segoe UI"/>
        <family val="2"/>
      </rPr>
      <t>⁽⁵⁾</t>
    </r>
  </si>
  <si>
    <r>
      <t xml:space="preserve">⁽¹⁾ </t>
    </r>
    <r>
      <rPr>
        <sz val="5"/>
        <color rgb="FF000000"/>
        <rFont val="Arial"/>
        <family val="2"/>
      </rPr>
      <t>The Paying Agent in respect of Series CB55 and CB56 is Royal Bank of Canada.  The Paying Agent in respect of CB52 is UBS AG.</t>
    </r>
  </si>
  <si>
    <t>P-1 (cr) / Aa1(cr)</t>
  </si>
  <si>
    <t>AA(dcr)</t>
  </si>
  <si>
    <r>
      <rPr>
        <sz val="7"/>
        <color rgb="FF000000"/>
        <rFont val="Arial"/>
        <family val="2"/>
      </rPr>
      <t>$70,730,203,439</t>
    </r>
    <r>
      <rPr>
        <sz val="7"/>
        <color rgb="FF000000"/>
        <rFont val="Segoe UI"/>
        <family val="2"/>
      </rPr>
      <t>*</t>
    </r>
  </si>
  <si>
    <r>
      <rPr>
        <sz val="6"/>
        <color rgb="FF000000"/>
        <rFont val="Segoe UI"/>
        <family val="2"/>
      </rPr>
      <t>⁽¹⁾</t>
    </r>
    <r>
      <rPr>
        <sz val="6"/>
        <color rgb="FF000000"/>
        <rFont val="Arial"/>
        <family val="2"/>
      </rPr>
      <t xml:space="preserve"> Cash settlement to occur on </t>
    </r>
    <r>
      <rPr>
        <sz val="6"/>
        <color rgb="FF000000"/>
        <rFont val="Arial"/>
        <family val="2"/>
      </rPr>
      <t>May 17, 2022</t>
    </r>
  </si>
  <si>
    <r>
      <rPr>
        <sz val="6"/>
        <color rgb="FF000000"/>
        <rFont val="Segoe UI"/>
        <family val="2"/>
      </rPr>
      <t>⁽²⁾</t>
    </r>
    <r>
      <rPr>
        <sz val="6"/>
        <color rgb="FF000000"/>
        <rFont val="Arial"/>
        <family val="2"/>
      </rPr>
      <t xml:space="preserve"> Cash settlement occurred on </t>
    </r>
    <r>
      <rPr>
        <sz val="6"/>
        <color rgb="FF000000"/>
        <rFont val="Arial"/>
        <family val="2"/>
      </rPr>
      <t>April 18, 2022</t>
    </r>
  </si>
  <si>
    <t xml:space="preserve">Further details on the Index including a description of the method used to calculate the Index is available at </t>
  </si>
  <si>
    <t>www.housepriceIndex.ca</t>
  </si>
  <si>
    <r>
      <t>⁽²⁾</t>
    </r>
    <r>
      <rPr>
        <sz val="6"/>
        <color rgb="FF000000"/>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</si>
  <si>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r>
      <t>CB55</t>
    </r>
    <r>
      <rPr>
        <sz val="6"/>
        <color rgb="FF000000"/>
        <rFont val="Segoe UI"/>
        <family val="2"/>
      </rPr>
      <t>⁽²⁾</t>
    </r>
  </si>
  <si>
    <r>
      <t>⁽⁶⁾</t>
    </r>
    <r>
      <rPr>
        <sz val="6"/>
        <color rgb="FF000000"/>
        <rFont val="Segoe UI"/>
        <family val="2"/>
      </rPr>
      <t xml:space="preserve"> These ratings will be in respect of Derivative Counterparty Ratings from Fitch and include the (dcr) reference following Fitch having assigned Derivative Counterparty Ratings to the relevant party.</t>
    </r>
  </si>
  <si>
    <t>Series⁽⁶⁾</t>
  </si>
  <si>
    <r>
      <t>⁽¹⁾</t>
    </r>
    <r>
      <rPr>
        <sz val="5"/>
        <color rgb="FF000000"/>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
</t>
    </r>
    <r>
      <rPr>
        <sz val="6"/>
        <color rgb="FF000000"/>
        <rFont val="Segoe UI"/>
        <family val="2"/>
      </rPr>
      <t>⁽²⁾</t>
    </r>
    <r>
      <rPr>
        <sz val="5"/>
        <color rgb="FF000000"/>
        <rFont val="Algerian"/>
        <family val="5"/>
      </rPr>
      <t xml:space="preserve"> </t>
    </r>
    <r>
      <rPr>
        <sz val="5"/>
        <color rgb="FF000000"/>
        <rFont val="Arial"/>
        <family val="2"/>
      </rPr>
      <t xml:space="preserve">Issued for purpose of accessing Bank of Canada facilities.
</t>
    </r>
    <r>
      <rPr>
        <sz val="6"/>
        <color rgb="FF000000"/>
        <rFont val="Segoe UI"/>
        <family val="2"/>
      </rPr>
      <t xml:space="preserve">⁽³⁾ </t>
    </r>
    <r>
      <rPr>
        <sz val="5"/>
        <color rgb="FF000000"/>
        <rFont val="Arial"/>
        <family val="2"/>
      </rPr>
      <t xml:space="preserve">On March 27, 2020, OSFI provided temporary relief to allow Canadian federal deposit taking institutions to pledge covered bonds as collateral to the Bank of Canada by providing that assets pledged for covered bonds relative to total on-balance sheet assets not exceed 10.00% including instruments issued to the market and those pledged to Bank of Canada; provided that the maximum amount of pool assets relating to market instruments remained limited to 5.50%. On April 6, 2021, OSFI announced the unwinding of the temporary increase to the covered bond limit effective immediately.
</t>
    </r>
    <r>
      <rPr>
        <sz val="6"/>
        <color rgb="FF000000"/>
        <rFont val="Segoe UI"/>
        <family val="2"/>
      </rPr>
      <t xml:space="preserve">⁽⁴⁾ </t>
    </r>
    <r>
      <rPr>
        <sz val="5"/>
        <color rgb="FF000000"/>
        <rFont val="Arial"/>
        <family val="2"/>
      </rPr>
      <t xml:space="preserve">Includes only assets that relate to covered bonds issued to the market and does not include assets that relate to covered bonds issued for the purpose of accessing Bank of Canada facilities.
</t>
    </r>
    <r>
      <rPr>
        <sz val="6"/>
        <color rgb="FF000000"/>
        <rFont val="Segoe UI"/>
        <family val="2"/>
      </rPr>
      <t>⁽⁵⁾</t>
    </r>
    <r>
      <rPr>
        <sz val="5"/>
        <color rgb="FF000000"/>
        <rFont val="Arial"/>
        <family val="2"/>
      </rPr>
      <t xml:space="preserve"> Includes assets that relate to covered bonds issued to the market and for the purpose of accessing Bank of Canada facilities.</t>
    </r>
    <r>
      <rPr>
        <sz val="6"/>
        <color rgb="FF000000"/>
        <rFont val="Segoe UI"/>
        <family val="2"/>
      </rPr>
      <t xml:space="preserve">
⁽⁶⁾</t>
    </r>
    <r>
      <rPr>
        <sz val="5"/>
        <color rgb="FF000000"/>
        <rFont val="Arial"/>
        <family val="2"/>
      </rPr>
      <t xml:space="preserve"> Series CB72 AUD750,000,000 3 Month BBSW + 0.70 per cent. Covered Bonds Due May 6, 2025 (C$ equivalent of 680,812,500) closed on May 6, 2022 and Series CB73 AUD750,000,000 3.75% per cent. Covered Bonds Due May 6, 2025 (C$ equivalent of 680,812,500) closed on May 6, 2022 (after the Calculation Date) and accordingly have not been included in the Asset Coverage Test or other statistical information in this report.
</t>
    </r>
    <r>
      <rPr>
        <sz val="6"/>
        <color rgb="FF000000"/>
        <rFont val="Segoe U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</si>
</sst>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10409]&quot;$&quot;#,##0;\(&quot;$&quot;#,##0\)"/>
    <numFmt numFmtId="165" formatCode="[$-10409]yyyy/mm/dd"/>
    <numFmt numFmtId="166" formatCode="[$-10409]0.00%"/>
    <numFmt numFmtId="167" formatCode="[$-10409]0.00;\(0.00\)"/>
    <numFmt numFmtId="168" formatCode="[$-10409]&quot;$&quot;#,##0;\(&quot;$&quot;#,##0\);&quot;-&quot;"/>
    <numFmt numFmtId="169" formatCode="[$-10409]mmmm\ d\,\ yyyy"/>
    <numFmt numFmtId="170" formatCode="[$-10409]d\-mmm\-yyyy"/>
    <numFmt numFmtId="171" formatCode="[$-10409]#,##0;\(#,##0\)"/>
    <numFmt numFmtId="172" formatCode="[$-10409]dd/mm/yy"/>
    <numFmt numFmtId="173" formatCode="#,##0.0"/>
    <numFmt numFmtId="174" formatCode="0.0%"/>
    <numFmt numFmtId="175" formatCode="0.0"/>
  </numFmts>
  <fonts count="73" x14ac:knownFonts="1">
    <font>
      <sz val="11"/>
      <color rgb="FF000000"/>
      <name val="Calibri"/>
      <family val="2"/>
      <scheme val="minor"/>
    </font>
    <font>
      <sz val="11"/>
      <name val="Calibri"/>
      <family val="2"/>
    </font>
    <font>
      <b/>
      <sz val="12"/>
      <color rgb="FF00008B"/>
      <name val="Arial"/>
      <family val="2"/>
    </font>
    <font>
      <i/>
      <sz val="5"/>
      <color rgb="FF000000"/>
      <name val="Arial"/>
      <family val="2"/>
    </font>
    <font>
      <b/>
      <sz val="8"/>
      <color rgb="FFFFD700"/>
      <name val="Arial"/>
      <family val="2"/>
    </font>
    <font>
      <b/>
      <u/>
      <sz val="6"/>
      <color rgb="FF000000"/>
      <name val="Arial"/>
      <family val="2"/>
    </font>
    <font>
      <b/>
      <sz val="6"/>
      <color rgb="FF000000"/>
      <name val="Arial"/>
      <family val="2"/>
    </font>
    <font>
      <sz val="6"/>
      <color rgb="FF000000"/>
      <name val="Arial"/>
      <family val="2"/>
    </font>
    <font>
      <sz val="10"/>
      <color rgb="FF000000"/>
      <name val="Arial"/>
      <family val="2"/>
    </font>
    <font>
      <sz val="6"/>
      <color rgb="FF000000"/>
      <name val="Segoe UI"/>
      <family val="2"/>
    </font>
    <font>
      <b/>
      <u/>
      <sz val="8"/>
      <color rgb="FF000000"/>
      <name val="Arial"/>
      <family val="2"/>
    </font>
    <font>
      <sz val="7"/>
      <color rgb="FF000000"/>
      <name val="Arial"/>
      <family val="2"/>
    </font>
    <font>
      <b/>
      <sz val="10"/>
      <color rgb="FF000000"/>
      <name val="Arial"/>
      <family val="2"/>
    </font>
    <font>
      <u/>
      <sz val="10"/>
      <color rgb="FF000000"/>
      <name val="Arial"/>
      <family val="2"/>
    </font>
    <font>
      <u/>
      <sz val="7"/>
      <color rgb="FF000000"/>
      <name val="Arial"/>
      <family val="2"/>
    </font>
    <font>
      <b/>
      <i/>
      <sz val="7"/>
      <color rgb="FF000000"/>
      <name val="Arial"/>
      <family val="2"/>
    </font>
    <font>
      <b/>
      <i/>
      <sz val="8"/>
      <color rgb="FF000000"/>
      <name val="Arial"/>
      <family val="2"/>
    </font>
    <font>
      <sz val="8"/>
      <color rgb="FF000000"/>
      <name val="Arial"/>
      <family val="2"/>
    </font>
    <font>
      <b/>
      <sz val="7"/>
      <color rgb="FF339966"/>
      <name val="Arial"/>
      <family val="2"/>
    </font>
    <font>
      <b/>
      <sz val="8"/>
      <color rgb="FF339966"/>
      <name val="Arial"/>
      <family val="2"/>
    </font>
    <font>
      <sz val="7"/>
      <color rgb="FF000000"/>
      <name val="Segoe UI"/>
      <family val="2"/>
    </font>
    <font>
      <b/>
      <sz val="10"/>
      <color rgb="FFFFD700"/>
      <name val="Arial"/>
      <family val="2"/>
    </font>
    <font>
      <b/>
      <sz val="7"/>
      <color rgb="FF000000"/>
      <name val="Arial"/>
      <family val="2"/>
    </font>
    <font>
      <b/>
      <sz val="8"/>
      <color rgb="FF000000"/>
      <name val="Arial"/>
      <family val="2"/>
    </font>
    <font>
      <b/>
      <u/>
      <sz val="7"/>
      <color rgb="FF000000"/>
      <name val="Arial"/>
      <family val="2"/>
    </font>
    <font>
      <b/>
      <u/>
      <sz val="10"/>
      <color rgb="FF000000"/>
      <name val="Arial"/>
      <family val="2"/>
    </font>
    <font>
      <u/>
      <sz val="6"/>
      <color rgb="FF0000FF"/>
      <name val="Arial"/>
      <family val="2"/>
    </font>
    <font>
      <i/>
      <sz val="6"/>
      <color rgb="FF000000"/>
      <name val="Arial"/>
      <family val="2"/>
    </font>
    <font>
      <sz val="6"/>
      <color rgb="FF0000FF"/>
      <name val="Arial"/>
      <family val="2"/>
    </font>
    <font>
      <i/>
      <sz val="7"/>
      <color rgb="FF000000"/>
      <name val="Arial"/>
      <family val="2"/>
    </font>
    <font>
      <u/>
      <sz val="6"/>
      <color rgb="FF000000"/>
      <name val="Segoe UI"/>
      <family val="2"/>
    </font>
    <font>
      <sz val="5"/>
      <color rgb="FF000000"/>
      <name val="Arial"/>
      <family val="2"/>
    </font>
    <font>
      <sz val="5"/>
      <color rgb="FF000000"/>
      <name val="Algerian"/>
      <family val="5"/>
    </font>
    <font>
      <b/>
      <sz val="6"/>
      <color rgb="FF000000"/>
      <name val="Segoe UI"/>
      <family val="2"/>
    </font>
    <font>
      <sz val="8"/>
      <color rgb="FF000000"/>
      <name val="Segoe UI"/>
      <family val="2"/>
    </font>
    <font>
      <b/>
      <sz val="7"/>
      <color rgb="FF000000"/>
      <name val="Segoe UI"/>
      <family val="2"/>
    </font>
    <font>
      <sz val="11"/>
      <color rgb="FF000000"/>
      <name val="Calibri"/>
      <family val="2"/>
      <scheme val="minor"/>
    </font>
    <font>
      <sz val="11"/>
      <name val="Calibri"/>
    </font>
    <font>
      <b/>
      <sz val="24"/>
      <color rgb="FF000000"/>
      <name val="Calibri"/>
    </font>
    <font>
      <b/>
      <sz val="16"/>
      <color rgb="FF000000"/>
      <name val="Calibri"/>
    </font>
    <font>
      <sz val="16"/>
      <color rgb="FF000000"/>
      <name val="Calibri"/>
    </font>
    <font>
      <sz val="10"/>
      <color rgb="FF000000"/>
      <name val="Arial"/>
    </font>
    <font>
      <b/>
      <sz val="14"/>
      <color rgb="FF000000"/>
      <name val="Calibri"/>
    </font>
    <font>
      <b/>
      <sz val="10"/>
      <color rgb="FF000000"/>
      <name val="Calibri"/>
    </font>
    <font>
      <b/>
      <sz val="10"/>
      <color rgb="FFFFFFFF"/>
      <name val="Calibri"/>
    </font>
    <font>
      <sz val="10"/>
      <color rgb="FFFFFFFF"/>
      <name val="Calibri"/>
    </font>
    <font>
      <b/>
      <sz val="24"/>
      <color rgb="FFE36E00"/>
      <name val="Calibri"/>
    </font>
    <font>
      <b/>
      <sz val="12"/>
      <color rgb="FFFFFFFF"/>
      <name val="Calibri"/>
    </font>
    <font>
      <sz val="10"/>
      <color rgb="FF000000"/>
      <name val="Calibri"/>
    </font>
    <font>
      <u/>
      <sz val="10"/>
      <color rgb="FF0000FF"/>
      <name val="Calibri"/>
    </font>
    <font>
      <i/>
      <sz val="10"/>
      <color rgb="FF000000"/>
      <name val="Calibri"/>
    </font>
    <font>
      <b/>
      <i/>
      <sz val="10"/>
      <color rgb="FF000000"/>
      <name val="Calibri"/>
    </font>
    <font>
      <u/>
      <sz val="11"/>
      <color theme="10"/>
      <name val="Calibri"/>
      <family val="2"/>
      <scheme val="minor"/>
    </font>
    <font>
      <b/>
      <i/>
      <sz val="10"/>
      <color rgb="FFFFFFFF"/>
      <name val="Calibri"/>
    </font>
    <font>
      <b/>
      <i/>
      <sz val="12"/>
      <color rgb="FFFFFFFF"/>
      <name val="Calibri"/>
    </font>
    <font>
      <sz val="12"/>
      <color rgb="FF000000"/>
      <name val="Calibri"/>
    </font>
    <font>
      <b/>
      <sz val="14"/>
      <color rgb="FFFFFFFF"/>
      <name val="Calibri"/>
    </font>
    <font>
      <u/>
      <sz val="10"/>
      <color rgb="FF000000"/>
      <name val="Calibri"/>
    </font>
    <font>
      <b/>
      <i/>
      <sz val="11"/>
      <name val="Calibri"/>
      <family val="2"/>
      <scheme val="minor"/>
    </font>
    <font>
      <sz val="10"/>
      <color theme="1"/>
      <name val="Arial"/>
      <family val="2"/>
    </font>
    <font>
      <sz val="10"/>
      <name val="Calibri"/>
      <family val="2"/>
      <scheme val="minor"/>
    </font>
    <font>
      <sz val="10"/>
      <color rgb="FF000000"/>
      <name val="Calibri"/>
      <family val="2"/>
    </font>
    <font>
      <sz val="10"/>
      <color rgb="FF0000FF"/>
      <name val="Calibri"/>
    </font>
    <font>
      <sz val="9.9499999999999993"/>
      <color theme="1"/>
      <name val="Calibri"/>
    </font>
    <font>
      <b/>
      <sz val="10"/>
      <color rgb="FF0000FF"/>
      <name val="Calibri"/>
    </font>
    <font>
      <b/>
      <u/>
      <sz val="10"/>
      <color rgb="FF0000FF"/>
      <name val="Calibri"/>
    </font>
    <font>
      <b/>
      <sz val="11"/>
      <color rgb="FFFF0000"/>
      <name val="Calibri"/>
    </font>
    <font>
      <b/>
      <sz val="11"/>
      <color rgb="FFFFFFFF"/>
      <name val="Calibri"/>
    </font>
    <font>
      <b/>
      <sz val="11"/>
      <color rgb="FF000000"/>
      <name val="Calibri"/>
    </font>
    <font>
      <sz val="10"/>
      <color rgb="FF000000"/>
      <name val="Calibri"/>
      <family val="2"/>
      <scheme val="minor"/>
    </font>
    <font>
      <b/>
      <sz val="10"/>
      <color rgb="FF000000"/>
      <name val="Calibri"/>
      <family val="2"/>
      <scheme val="minor"/>
    </font>
    <font>
      <sz val="16"/>
      <color rgb="FF000000"/>
      <name val="Calibri"/>
      <family val="2"/>
    </font>
    <font>
      <b/>
      <sz val="16"/>
      <color rgb="FF000000"/>
      <name val="Calibri"/>
      <family val="2"/>
    </font>
  </fonts>
  <fills count="8">
    <fill>
      <patternFill patternType="none"/>
    </fill>
    <fill>
      <patternFill patternType="gray125"/>
    </fill>
    <fill>
      <patternFill patternType="solid">
        <fgColor rgb="FF00008B"/>
        <bgColor rgb="FF00008B"/>
      </patternFill>
    </fill>
    <fill>
      <patternFill patternType="solid">
        <fgColor rgb="FFFFFFFF"/>
        <bgColor rgb="FFFFFFFF"/>
      </patternFill>
    </fill>
    <fill>
      <patternFill patternType="solid">
        <fgColor rgb="FFE36E00"/>
        <bgColor rgb="FFE36E00"/>
      </patternFill>
    </fill>
    <fill>
      <patternFill patternType="solid">
        <fgColor rgb="FFFABF8F"/>
        <bgColor rgb="FFFABF8F"/>
      </patternFill>
    </fill>
    <fill>
      <patternFill patternType="solid">
        <fgColor rgb="FF808080"/>
        <bgColor rgb="FF808080"/>
      </patternFill>
    </fill>
    <fill>
      <patternFill patternType="solid">
        <fgColor theme="9" tint="0.39997558519241921"/>
        <bgColor indexed="64"/>
      </patternFill>
    </fill>
  </fills>
  <borders count="47">
    <border>
      <left/>
      <right/>
      <top/>
      <bottom/>
      <diagonal/>
    </border>
    <border>
      <left/>
      <right/>
      <top style="thin">
        <color rgb="FF000000"/>
      </top>
      <bottom style="double">
        <color rgb="FF000000"/>
      </bottom>
      <diagonal/>
    </border>
    <border>
      <left style="thin">
        <color rgb="FFD3D3D3"/>
      </left>
      <right/>
      <top style="thin">
        <color rgb="FFD3D3D3"/>
      </top>
      <bottom style="thin">
        <color rgb="FFD3D3D3"/>
      </bottom>
      <diagonal/>
    </border>
    <border>
      <left/>
      <right/>
      <top style="thin">
        <color rgb="FFD3D3D3"/>
      </top>
      <bottom style="thin">
        <color rgb="FFD3D3D3"/>
      </bottom>
      <diagonal/>
    </border>
    <border>
      <left/>
      <right/>
      <top/>
      <bottom style="thin">
        <color rgb="FF000000"/>
      </bottom>
      <diagonal/>
    </border>
    <border>
      <left/>
      <right/>
      <top/>
      <bottom style="double">
        <color rgb="FF000000"/>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000000"/>
      </top>
      <bottom style="thin">
        <color rgb="FF000000"/>
      </bottom>
      <diagonal/>
    </border>
    <border>
      <left/>
      <right/>
      <top style="thin">
        <color rgb="FF000000"/>
      </top>
      <bottom style="thick">
        <color rgb="FF000000"/>
      </bottom>
      <diagonal/>
    </border>
    <border>
      <left style="thin">
        <color rgb="FFD3D3D3"/>
      </left>
      <right style="thin">
        <color rgb="FFD3D3D3"/>
      </right>
      <top style="thin">
        <color rgb="FFD3D3D3"/>
      </top>
      <bottom style="thin">
        <color rgb="FF00008B"/>
      </bottom>
      <diagonal/>
    </border>
    <border>
      <left style="thin">
        <color rgb="FF00008B"/>
      </left>
      <right style="thin">
        <color rgb="FF00008B"/>
      </right>
      <top style="thin">
        <color rgb="FF00008B"/>
      </top>
      <bottom style="thin">
        <color rgb="FF00008B"/>
      </bottom>
      <diagonal/>
    </border>
    <border>
      <left style="thin">
        <color rgb="FF4B0082"/>
      </left>
      <right style="thin">
        <color rgb="FF4B0082"/>
      </right>
      <top style="thin">
        <color rgb="FF4B0082"/>
      </top>
      <bottom style="thin">
        <color rgb="FF4B0082"/>
      </bottom>
      <diagonal/>
    </border>
    <border>
      <left style="thin">
        <color rgb="FF00008B"/>
      </left>
      <right style="thin">
        <color rgb="FFD3D3D3"/>
      </right>
      <top style="thin">
        <color rgb="FFD3D3D3"/>
      </top>
      <bottom style="thin">
        <color rgb="FFD3D3D3"/>
      </bottom>
      <diagonal/>
    </border>
    <border>
      <left style="thin">
        <color rgb="FFD3D3D3"/>
      </left>
      <right style="thin">
        <color rgb="FFD3D3D3"/>
      </right>
      <top style="thin">
        <color rgb="FF00008B"/>
      </top>
      <bottom style="thin">
        <color rgb="FFD3D3D3"/>
      </bottom>
      <diagonal/>
    </border>
    <border>
      <left style="thin">
        <color rgb="FFE36E00"/>
      </left>
      <right style="thin">
        <color rgb="FFE36E00"/>
      </right>
      <top style="thin">
        <color rgb="FFE36E00"/>
      </top>
      <bottom style="thin">
        <color rgb="FFE36E00"/>
      </bottom>
      <diagonal/>
    </border>
    <border>
      <left style="thin">
        <color rgb="FFE36E00"/>
      </left>
      <right style="thin">
        <color rgb="FFE36E00"/>
      </right>
      <top style="thin">
        <color rgb="FFD3D3D3"/>
      </top>
      <bottom style="thin">
        <color rgb="FFD3D3D3"/>
      </bottom>
      <diagonal/>
    </border>
    <border>
      <left style="thin">
        <color rgb="FFE36E00"/>
      </left>
      <right style="thin">
        <color rgb="FFD3D3D3"/>
      </right>
      <top style="thin">
        <color rgb="FFD3D3D3"/>
      </top>
      <bottom style="thin">
        <color rgb="FFD3D3D3"/>
      </bottom>
      <diagonal/>
    </border>
    <border>
      <left style="thin">
        <color rgb="FFE36E00"/>
      </left>
      <right style="thin">
        <color rgb="FFE36E00"/>
      </right>
      <top style="thin">
        <color rgb="FFD3D3D3"/>
      </top>
      <bottom style="thin">
        <color rgb="FFE36E00"/>
      </bottom>
      <diagonal/>
    </border>
    <border>
      <left style="thin">
        <color rgb="FFD3D3D3"/>
      </left>
      <right style="thin">
        <color rgb="FFD3D3D3"/>
      </right>
      <top style="thin">
        <color rgb="FFE36E00"/>
      </top>
      <bottom style="thin">
        <color rgb="FFD3D3D3"/>
      </bottom>
      <diagonal/>
    </border>
    <border>
      <left style="thick">
        <color rgb="FFE36E00"/>
      </left>
      <right style="thick">
        <color rgb="FFE36E00"/>
      </right>
      <top/>
      <bottom/>
      <diagonal/>
    </border>
    <border>
      <left style="thin">
        <color rgb="FFD3D3D3"/>
      </left>
      <right style="thin">
        <color rgb="FFD3D3D3"/>
      </right>
      <top/>
      <bottom style="thin">
        <color rgb="FFD3D3D3"/>
      </bottom>
      <diagonal/>
    </border>
    <border>
      <left style="thin">
        <color rgb="FFE36E00"/>
      </left>
      <right style="thin">
        <color rgb="FFE36E00"/>
      </right>
      <top/>
      <bottom style="thin">
        <color rgb="FFE36E00"/>
      </bottom>
      <diagonal/>
    </border>
    <border>
      <left style="thin">
        <color rgb="FFE36E00"/>
      </left>
      <right style="thin">
        <color rgb="FFE36E00"/>
      </right>
      <top/>
      <bottom style="thin">
        <color rgb="FFD3D3D3"/>
      </bottom>
      <diagonal/>
    </border>
    <border>
      <left/>
      <right style="thin">
        <color rgb="FFD3D3D3"/>
      </right>
      <top/>
      <bottom style="thin">
        <color rgb="FFD3D3D3"/>
      </bottom>
      <diagonal/>
    </border>
    <border>
      <left style="thin">
        <color rgb="FFD3D3D3"/>
      </left>
      <right style="thin">
        <color rgb="FFD3D3D3"/>
      </right>
      <top style="thin">
        <color rgb="FF000000"/>
      </top>
      <bottom style="thin">
        <color rgb="FFD3D3D3"/>
      </bottom>
      <diagonal/>
    </border>
    <border>
      <left style="thin">
        <color rgb="FFE36E00"/>
      </left>
      <right style="thin">
        <color rgb="FFD3D3D3"/>
      </right>
      <top/>
      <bottom style="thin">
        <color rgb="FFD3D3D3"/>
      </bottom>
      <diagonal/>
    </border>
    <border>
      <left style="thin">
        <color rgb="FFE36E00"/>
      </left>
      <right/>
      <top style="thin">
        <color rgb="FFE36E00"/>
      </top>
      <bottom style="thin">
        <color rgb="FFE36E00"/>
      </bottom>
      <diagonal/>
    </border>
    <border>
      <left/>
      <right/>
      <top style="thin">
        <color rgb="FFE36E00"/>
      </top>
      <bottom style="thin">
        <color rgb="FFE36E00"/>
      </bottom>
      <diagonal/>
    </border>
    <border>
      <left style="thin">
        <color rgb="FFFFFFFF"/>
      </left>
      <right style="thin">
        <color rgb="FFE36E00"/>
      </right>
      <top style="thin">
        <color rgb="FFE36E00"/>
      </top>
      <bottom style="thin">
        <color rgb="FFE36E00"/>
      </bottom>
      <diagonal/>
    </border>
    <border>
      <left/>
      <right style="thin">
        <color rgb="FFE36E00"/>
      </right>
      <top/>
      <bottom style="thin">
        <color rgb="FFD3D3D3"/>
      </bottom>
      <diagonal/>
    </border>
    <border>
      <left style="thin">
        <color rgb="FFE36E00"/>
      </left>
      <right style="thin">
        <color rgb="FFE36E00"/>
      </right>
      <top style="thin">
        <color rgb="FFD3D3D3"/>
      </top>
      <bottom style="thin">
        <color rgb="FFFFFFFF"/>
      </bottom>
      <diagonal/>
    </border>
    <border>
      <left/>
      <right/>
      <top style="thin">
        <color rgb="FFD3D3D3"/>
      </top>
      <bottom style="thin">
        <color rgb="FFFFFFFF"/>
      </bottom>
      <diagonal/>
    </border>
    <border>
      <left/>
      <right style="thin">
        <color rgb="FFE36E00"/>
      </right>
      <top style="thin">
        <color rgb="FFD3D3D3"/>
      </top>
      <bottom style="thin">
        <color rgb="FFFFFFFF"/>
      </bottom>
      <diagonal/>
    </border>
    <border>
      <left style="thin">
        <color rgb="FFE36E00"/>
      </left>
      <right style="thin">
        <color rgb="FFE36E00"/>
      </right>
      <top style="thin">
        <color rgb="FFFFFFFF"/>
      </top>
      <bottom style="thin">
        <color rgb="FFFFFFFF"/>
      </bottom>
      <diagonal/>
    </border>
    <border>
      <left/>
      <right/>
      <top style="thin">
        <color rgb="FFFFFFFF"/>
      </top>
      <bottom style="thin">
        <color rgb="FFFFFFFF"/>
      </bottom>
      <diagonal/>
    </border>
    <border>
      <left/>
      <right style="thin">
        <color rgb="FFE36E00"/>
      </right>
      <top style="thin">
        <color rgb="FFFFFFFF"/>
      </top>
      <bottom style="thin">
        <color rgb="FFFFFFFF"/>
      </bottom>
      <diagonal/>
    </border>
    <border>
      <left/>
      <right style="thin">
        <color rgb="FFE36E00"/>
      </right>
      <top style="thin">
        <color rgb="FFD3D3D3"/>
      </top>
      <bottom style="thin">
        <color rgb="FFD3D3D3"/>
      </bottom>
      <diagonal/>
    </border>
    <border>
      <left/>
      <right style="thin">
        <color rgb="FFE36E00"/>
      </right>
      <top style="thin">
        <color rgb="FFD3D3D3"/>
      </top>
      <bottom style="thin">
        <color rgb="FFE36E00"/>
      </bottom>
      <diagonal/>
    </border>
    <border>
      <left style="thin">
        <color rgb="FFE36E00"/>
      </left>
      <right style="thin">
        <color rgb="FFE36E00"/>
      </right>
      <top style="thin">
        <color rgb="FFFFFFFF"/>
      </top>
      <bottom style="thin">
        <color rgb="FFE36E00"/>
      </bottom>
      <diagonal/>
    </border>
    <border>
      <left/>
      <right/>
      <top style="thin">
        <color rgb="FFFFFFFF"/>
      </top>
      <bottom style="thin">
        <color rgb="FFE36E00"/>
      </bottom>
      <diagonal/>
    </border>
    <border>
      <left/>
      <right style="thin">
        <color rgb="FFE36E00"/>
      </right>
      <top style="thin">
        <color rgb="FFFFFFFF"/>
      </top>
      <bottom style="thin">
        <color rgb="FFE36E00"/>
      </bottom>
      <diagonal/>
    </border>
    <border>
      <left style="thin">
        <color rgb="FFE36E00"/>
      </left>
      <right/>
      <top/>
      <bottom style="thin">
        <color rgb="FFE36E00"/>
      </bottom>
      <diagonal/>
    </border>
    <border>
      <left/>
      <right/>
      <top/>
      <bottom style="thin">
        <color rgb="FFE36E00"/>
      </bottom>
      <diagonal/>
    </border>
    <border>
      <left style="thin">
        <color rgb="FFD3D3D3"/>
      </left>
      <right style="thin">
        <color rgb="FFE36E00"/>
      </right>
      <top/>
      <bottom style="thin">
        <color rgb="FFE36E00"/>
      </bottom>
      <diagonal/>
    </border>
    <border>
      <left/>
      <right style="thin">
        <color rgb="FFE36E00"/>
      </right>
      <top/>
      <bottom style="thin">
        <color rgb="FFE36E00"/>
      </bottom>
      <diagonal/>
    </border>
    <border>
      <left style="thin">
        <color rgb="FFD3D3D3"/>
      </left>
      <right/>
      <top/>
      <bottom style="thin">
        <color rgb="FFE36E00"/>
      </bottom>
      <diagonal/>
    </border>
  </borders>
  <cellStyleXfs count="3">
    <xf numFmtId="0" fontId="0" fillId="0" borderId="0"/>
    <xf numFmtId="9" fontId="36" fillId="0" borderId="0" applyFont="0" applyFill="0" applyBorder="0" applyAlignment="0" applyProtection="0"/>
    <xf numFmtId="0" fontId="52" fillId="0" borderId="0" applyNumberFormat="0" applyFill="0" applyBorder="0" applyAlignment="0" applyProtection="0"/>
  </cellStyleXfs>
  <cellXfs count="280">
    <xf numFmtId="0" fontId="1" fillId="0" borderId="0" xfId="0" applyFont="1" applyFill="1" applyBorder="1"/>
    <xf numFmtId="0" fontId="26" fillId="0" borderId="0" xfId="0" applyNumberFormat="1" applyFont="1" applyFill="1" applyBorder="1" applyAlignment="1">
      <alignment horizontal="left" vertical="top" wrapText="1" readingOrder="1"/>
    </xf>
    <xf numFmtId="0" fontId="25" fillId="0" borderId="0" xfId="0" applyNumberFormat="1" applyFont="1" applyFill="1" applyBorder="1" applyAlignment="1">
      <alignment horizontal="center" vertical="top" wrapText="1" readingOrder="1"/>
    </xf>
    <xf numFmtId="0" fontId="1" fillId="0" borderId="0" xfId="0" applyFont="1" applyFill="1" applyBorder="1"/>
    <xf numFmtId="0" fontId="37" fillId="0" borderId="0" xfId="0" applyFont="1" applyFill="1" applyBorder="1"/>
    <xf numFmtId="0" fontId="38" fillId="0" borderId="0" xfId="0" applyNumberFormat="1" applyFont="1" applyFill="1" applyBorder="1" applyAlignment="1">
      <alignment horizontal="center" vertical="top" wrapText="1" readingOrder="1"/>
    </xf>
    <xf numFmtId="0" fontId="39" fillId="0" borderId="0" xfId="0" applyNumberFormat="1" applyFont="1" applyFill="1" applyBorder="1" applyAlignment="1">
      <alignment horizontal="center" vertical="top" wrapText="1" readingOrder="1"/>
    </xf>
    <xf numFmtId="0" fontId="41" fillId="0" borderId="0" xfId="0" applyNumberFormat="1" applyFont="1" applyFill="1" applyBorder="1" applyAlignment="1">
      <alignment vertical="top" wrapText="1" readingOrder="1"/>
    </xf>
    <xf numFmtId="0" fontId="41" fillId="0" borderId="0" xfId="0" applyNumberFormat="1" applyFont="1" applyFill="1" applyBorder="1" applyAlignment="1">
      <alignment vertical="center" wrapText="1" readingOrder="1"/>
    </xf>
    <xf numFmtId="0" fontId="43" fillId="0" borderId="0" xfId="0" applyNumberFormat="1" applyFont="1" applyFill="1" applyBorder="1" applyAlignment="1">
      <alignment horizontal="center" vertical="center" wrapText="1" readingOrder="1"/>
    </xf>
    <xf numFmtId="0" fontId="44" fillId="0" borderId="0" xfId="0" applyNumberFormat="1" applyFont="1" applyFill="1" applyBorder="1" applyAlignment="1">
      <alignment horizontal="center" vertical="top" wrapText="1" readingOrder="1"/>
    </xf>
    <xf numFmtId="0" fontId="44" fillId="4" borderId="0" xfId="0" applyNumberFormat="1" applyFont="1" applyFill="1" applyBorder="1" applyAlignment="1">
      <alignment horizontal="center" vertical="top" wrapText="1" readingOrder="1"/>
    </xf>
    <xf numFmtId="0" fontId="44" fillId="3" borderId="0" xfId="0" applyNumberFormat="1" applyFont="1" applyFill="1" applyBorder="1" applyAlignment="1">
      <alignment horizontal="center" vertical="top" wrapText="1" readingOrder="1"/>
    </xf>
    <xf numFmtId="0" fontId="38" fillId="0" borderId="6" xfId="0" applyNumberFormat="1" applyFont="1" applyFill="1" applyBorder="1" applyAlignment="1">
      <alignment vertical="top" wrapText="1" readingOrder="1"/>
    </xf>
    <xf numFmtId="0" fontId="46" fillId="0" borderId="0" xfId="0" applyNumberFormat="1" applyFont="1" applyFill="1" applyBorder="1" applyAlignment="1">
      <alignment horizontal="center" vertical="top" wrapText="1" readingOrder="1"/>
    </xf>
    <xf numFmtId="0" fontId="47" fillId="0" borderId="6" xfId="0" applyNumberFormat="1" applyFont="1" applyFill="1" applyBorder="1" applyAlignment="1">
      <alignment horizontal="center" vertical="center" wrapText="1" readingOrder="1"/>
    </xf>
    <xf numFmtId="0" fontId="47" fillId="0" borderId="10" xfId="0" applyNumberFormat="1" applyFont="1" applyFill="1" applyBorder="1" applyAlignment="1">
      <alignment horizontal="center" vertical="center" wrapText="1" readingOrder="1"/>
    </xf>
    <xf numFmtId="0" fontId="44" fillId="2" borderId="11" xfId="0" applyNumberFormat="1" applyFont="1" applyFill="1" applyBorder="1" applyAlignment="1">
      <alignment horizontal="center" vertical="center" wrapText="1" readingOrder="1"/>
    </xf>
    <xf numFmtId="0" fontId="48" fillId="0" borderId="12" xfId="0" applyNumberFormat="1" applyFont="1" applyFill="1" applyBorder="1" applyAlignment="1">
      <alignment horizontal="center" vertical="center" wrapText="1" readingOrder="1"/>
    </xf>
    <xf numFmtId="0" fontId="47" fillId="0" borderId="13" xfId="0" applyNumberFormat="1" applyFont="1" applyFill="1" applyBorder="1" applyAlignment="1">
      <alignment horizontal="center" vertical="center" wrapText="1" readingOrder="1"/>
    </xf>
    <xf numFmtId="0" fontId="47" fillId="0" borderId="14" xfId="0" applyNumberFormat="1" applyFont="1" applyFill="1" applyBorder="1" applyAlignment="1">
      <alignment horizontal="center" vertical="center" wrapText="1" readingOrder="1"/>
    </xf>
    <xf numFmtId="0" fontId="47" fillId="4" borderId="15" xfId="0" applyNumberFormat="1" applyFont="1" applyFill="1" applyBorder="1" applyAlignment="1">
      <alignment horizontal="center" vertical="center" wrapText="1" readingOrder="1"/>
    </xf>
    <xf numFmtId="0" fontId="49" fillId="0" borderId="16" xfId="0" applyNumberFormat="1" applyFont="1" applyFill="1" applyBorder="1" applyAlignment="1">
      <alignment horizontal="center" vertical="top" wrapText="1" readingOrder="1"/>
    </xf>
    <xf numFmtId="0" fontId="47" fillId="0" borderId="17" xfId="0" applyNumberFormat="1" applyFont="1" applyFill="1" applyBorder="1" applyAlignment="1">
      <alignment horizontal="center" vertical="center" wrapText="1" readingOrder="1"/>
    </xf>
    <xf numFmtId="0" fontId="49" fillId="0" borderId="18" xfId="0" applyNumberFormat="1" applyFont="1" applyFill="1" applyBorder="1" applyAlignment="1">
      <alignment horizontal="center" vertical="top" wrapText="1" readingOrder="1"/>
    </xf>
    <xf numFmtId="0" fontId="47" fillId="0" borderId="19" xfId="0" applyNumberFormat="1" applyFont="1" applyFill="1" applyBorder="1" applyAlignment="1">
      <alignment horizontal="center" vertical="center" wrapText="1" readingOrder="1"/>
    </xf>
    <xf numFmtId="0" fontId="47" fillId="4" borderId="20" xfId="0" applyNumberFormat="1" applyFont="1" applyFill="1" applyBorder="1" applyAlignment="1">
      <alignment horizontal="center" vertical="center" wrapText="1" readingOrder="1"/>
    </xf>
    <xf numFmtId="0" fontId="48" fillId="0" borderId="6" xfId="0" applyNumberFormat="1" applyFont="1" applyFill="1" applyBorder="1" applyAlignment="1">
      <alignment horizontal="center" vertical="center" wrapText="1" readingOrder="1"/>
    </xf>
    <xf numFmtId="0" fontId="43" fillId="0" borderId="6" xfId="0" applyNumberFormat="1" applyFont="1" applyFill="1" applyBorder="1" applyAlignment="1">
      <alignment horizontal="center" vertical="center" wrapText="1" readingOrder="1"/>
    </xf>
    <xf numFmtId="0" fontId="48" fillId="0" borderId="6" xfId="0" applyNumberFormat="1" applyFont="1" applyFill="1" applyBorder="1" applyAlignment="1">
      <alignment vertical="center" wrapText="1" readingOrder="1"/>
    </xf>
    <xf numFmtId="0" fontId="49" fillId="0" borderId="6" xfId="0" applyNumberFormat="1" applyFont="1" applyFill="1" applyBorder="1" applyAlignment="1">
      <alignment horizontal="center" vertical="center" wrapText="1" readingOrder="1"/>
    </xf>
    <xf numFmtId="0" fontId="50" fillId="0" borderId="6" xfId="0" applyNumberFormat="1" applyFont="1" applyFill="1" applyBorder="1" applyAlignment="1">
      <alignment horizontal="center" vertical="center" wrapText="1" readingOrder="1"/>
    </xf>
    <xf numFmtId="0" fontId="47" fillId="4" borderId="6" xfId="0" applyNumberFormat="1" applyFont="1" applyFill="1" applyBorder="1" applyAlignment="1">
      <alignment horizontal="center" vertical="center" wrapText="1" readingOrder="1"/>
    </xf>
    <xf numFmtId="0" fontId="47" fillId="4" borderId="6" xfId="0" applyNumberFormat="1" applyFont="1" applyFill="1" applyBorder="1" applyAlignment="1">
      <alignment vertical="center" wrapText="1" readingOrder="1"/>
    </xf>
    <xf numFmtId="0" fontId="51" fillId="5" borderId="6" xfId="0" applyNumberFormat="1" applyFont="1" applyFill="1" applyBorder="1" applyAlignment="1">
      <alignment horizontal="center" vertical="center" wrapText="1" readingOrder="1"/>
    </xf>
    <xf numFmtId="0" fontId="51" fillId="5" borderId="6" xfId="0" applyNumberFormat="1" applyFont="1" applyFill="1" applyBorder="1" applyAlignment="1">
      <alignment vertical="center" wrapText="1" readingOrder="1"/>
    </xf>
    <xf numFmtId="0" fontId="48" fillId="0" borderId="6" xfId="0" applyNumberFormat="1" applyFont="1" applyFill="1" applyBorder="1" applyAlignment="1">
      <alignment horizontal="right" vertical="center" wrapText="1" readingOrder="1"/>
    </xf>
    <xf numFmtId="0" fontId="50" fillId="0" borderId="6" xfId="0" applyNumberFormat="1" applyFont="1" applyFill="1" applyBorder="1" applyAlignment="1">
      <alignment horizontal="right" vertical="center" wrapText="1" readingOrder="1"/>
    </xf>
    <xf numFmtId="0" fontId="44" fillId="4" borderId="6" xfId="0" applyNumberFormat="1" applyFont="1" applyFill="1" applyBorder="1" applyAlignment="1">
      <alignment vertical="center" wrapText="1" readingOrder="1"/>
    </xf>
    <xf numFmtId="0" fontId="44" fillId="4" borderId="6" xfId="0" applyNumberFormat="1" applyFont="1" applyFill="1" applyBorder="1" applyAlignment="1">
      <alignment horizontal="center" vertical="center" wrapText="1" readingOrder="1"/>
    </xf>
    <xf numFmtId="0" fontId="52" fillId="0" borderId="0" xfId="2" applyFill="1" applyBorder="1" applyAlignment="1">
      <alignment horizontal="center" vertical="center" wrapText="1"/>
    </xf>
    <xf numFmtId="0" fontId="53" fillId="4" borderId="6" xfId="0" applyNumberFormat="1" applyFont="1" applyFill="1" applyBorder="1" applyAlignment="1">
      <alignment horizontal="center" vertical="center" wrapText="1" readingOrder="1"/>
    </xf>
    <xf numFmtId="0" fontId="54" fillId="4" borderId="6" xfId="0" applyNumberFormat="1" applyFont="1" applyFill="1" applyBorder="1" applyAlignment="1">
      <alignment horizontal="center" vertical="center" wrapText="1" readingOrder="1"/>
    </xf>
    <xf numFmtId="0" fontId="48" fillId="0" borderId="6" xfId="0" applyNumberFormat="1" applyFont="1" applyFill="1" applyBorder="1" applyAlignment="1">
      <alignment vertical="top" wrapText="1" readingOrder="1"/>
    </xf>
    <xf numFmtId="0" fontId="47" fillId="2" borderId="11" xfId="0" applyNumberFormat="1" applyFont="1" applyFill="1" applyBorder="1" applyAlignment="1">
      <alignment vertical="center" wrapText="1" readingOrder="1"/>
    </xf>
    <xf numFmtId="0" fontId="55" fillId="0" borderId="11" xfId="0" applyNumberFormat="1" applyFont="1" applyFill="1" applyBorder="1" applyAlignment="1">
      <alignment horizontal="center" vertical="center" wrapText="1" readingOrder="1"/>
    </xf>
    <xf numFmtId="0" fontId="48" fillId="0" borderId="7" xfId="0" applyNumberFormat="1" applyFont="1" applyFill="1" applyBorder="1" applyAlignment="1">
      <alignment vertical="center" wrapText="1" readingOrder="1"/>
    </xf>
    <xf numFmtId="0" fontId="48" fillId="0" borderId="21" xfId="0" applyNumberFormat="1" applyFont="1" applyFill="1" applyBorder="1" applyAlignment="1">
      <alignment vertical="top" wrapText="1" readingOrder="1"/>
    </xf>
    <xf numFmtId="0" fontId="56" fillId="4" borderId="22" xfId="0" applyNumberFormat="1" applyFont="1" applyFill="1" applyBorder="1" applyAlignment="1">
      <alignment horizontal="center" vertical="top" wrapText="1" readingOrder="1"/>
    </xf>
    <xf numFmtId="0" fontId="49" fillId="0" borderId="23" xfId="0" applyNumberFormat="1" applyFont="1" applyFill="1" applyBorder="1" applyAlignment="1">
      <alignment horizontal="center" vertical="top" wrapText="1" readingOrder="1"/>
    </xf>
    <xf numFmtId="0" fontId="48" fillId="0" borderId="24" xfId="0" applyNumberFormat="1" applyFont="1" applyFill="1" applyBorder="1" applyAlignment="1">
      <alignment vertical="top" wrapText="1" readingOrder="1"/>
    </xf>
    <xf numFmtId="0" fontId="49" fillId="0" borderId="22" xfId="0" applyNumberFormat="1" applyFont="1" applyFill="1" applyBorder="1" applyAlignment="1">
      <alignment horizontal="center" vertical="top" wrapText="1" readingOrder="1"/>
    </xf>
    <xf numFmtId="0" fontId="51" fillId="5" borderId="6" xfId="0" applyNumberFormat="1" applyFont="1" applyFill="1" applyBorder="1" applyAlignment="1">
      <alignment horizontal="center" vertical="top" wrapText="1" readingOrder="1"/>
    </xf>
    <xf numFmtId="0" fontId="48" fillId="0" borderId="6" xfId="0" applyNumberFormat="1" applyFont="1" applyFill="1" applyBorder="1" applyAlignment="1">
      <alignment horizontal="center" vertical="top" wrapText="1" readingOrder="1"/>
    </xf>
    <xf numFmtId="0" fontId="48" fillId="0" borderId="6" xfId="0" applyNumberFormat="1" applyFont="1" applyFill="1" applyBorder="1" applyAlignment="1">
      <alignment horizontal="right" vertical="top" wrapText="1" readingOrder="1"/>
    </xf>
    <xf numFmtId="173" fontId="48" fillId="0" borderId="6" xfId="0" applyNumberFormat="1" applyFont="1" applyFill="1" applyBorder="1" applyAlignment="1">
      <alignment horizontal="center" vertical="top" wrapText="1" readingOrder="1"/>
    </xf>
    <xf numFmtId="0" fontId="50" fillId="0" borderId="6" xfId="0" applyNumberFormat="1" applyFont="1" applyFill="1" applyBorder="1" applyAlignment="1">
      <alignment horizontal="right" vertical="top" wrapText="1" readingOrder="1"/>
    </xf>
    <xf numFmtId="0" fontId="50" fillId="0" borderId="6" xfId="0" applyNumberFormat="1" applyFont="1" applyFill="1" applyBorder="1" applyAlignment="1">
      <alignment horizontal="center" vertical="top" wrapText="1" readingOrder="1"/>
    </xf>
    <xf numFmtId="0" fontId="57" fillId="0" borderId="6" xfId="0" applyNumberFormat="1" applyFont="1" applyFill="1" applyBorder="1" applyAlignment="1">
      <alignment horizontal="center" vertical="top" wrapText="1" readingOrder="1"/>
    </xf>
    <xf numFmtId="0" fontId="54" fillId="6" borderId="6" xfId="0" applyNumberFormat="1" applyFont="1" applyFill="1" applyBorder="1" applyAlignment="1">
      <alignment horizontal="center" vertical="top" wrapText="1" readingOrder="1"/>
    </xf>
    <xf numFmtId="0" fontId="58" fillId="7" borderId="0" xfId="0" quotePrefix="1" applyFont="1" applyFill="1" applyBorder="1" applyAlignment="1" applyProtection="1">
      <alignment horizontal="center" vertical="center" wrapText="1"/>
    </xf>
    <xf numFmtId="0" fontId="0" fillId="0" borderId="0" xfId="0"/>
    <xf numFmtId="0" fontId="59" fillId="0" borderId="0" xfId="0" applyFont="1" applyFill="1" applyBorder="1" applyAlignment="1" applyProtection="1">
      <alignment horizontal="center" vertical="center" wrapText="1"/>
    </xf>
    <xf numFmtId="0" fontId="41" fillId="0" borderId="6" xfId="0" applyNumberFormat="1" applyFont="1" applyFill="1" applyBorder="1" applyAlignment="1">
      <alignment vertical="top" wrapText="1" readingOrder="1"/>
    </xf>
    <xf numFmtId="0" fontId="47" fillId="2" borderId="11" xfId="0" applyNumberFormat="1" applyFont="1" applyFill="1" applyBorder="1" applyAlignment="1">
      <alignment horizontal="center" vertical="center" wrapText="1" readingOrder="1"/>
    </xf>
    <xf numFmtId="0" fontId="41" fillId="0" borderId="25" xfId="0" applyNumberFormat="1" applyFont="1" applyFill="1" applyBorder="1" applyAlignment="1">
      <alignment vertical="top" wrapText="1" readingOrder="1"/>
    </xf>
    <xf numFmtId="0" fontId="43" fillId="5" borderId="6" xfId="0" applyNumberFormat="1" applyFont="1" applyFill="1" applyBorder="1" applyAlignment="1">
      <alignment horizontal="center" vertical="center" wrapText="1" readingOrder="1"/>
    </xf>
    <xf numFmtId="174" fontId="60" fillId="0" borderId="0" xfId="1" quotePrefix="1" applyNumberFormat="1" applyFont="1" applyFill="1" applyBorder="1" applyAlignment="1">
      <alignment horizontal="center" vertical="center" wrapText="1"/>
    </xf>
    <xf numFmtId="0" fontId="57" fillId="0" borderId="6" xfId="0" applyNumberFormat="1" applyFont="1" applyFill="1" applyBorder="1" applyAlignment="1">
      <alignment horizontal="center" vertical="center" wrapText="1" readingOrder="1"/>
    </xf>
    <xf numFmtId="175" fontId="61" fillId="0" borderId="6" xfId="0" applyNumberFormat="1" applyFont="1" applyFill="1" applyBorder="1" applyAlignment="1">
      <alignment horizontal="center" vertical="top" wrapText="1" readingOrder="1"/>
    </xf>
    <xf numFmtId="0" fontId="61" fillId="0" borderId="6" xfId="0" applyNumberFormat="1" applyFont="1" applyFill="1" applyBorder="1" applyAlignment="1">
      <alignment horizontal="center" vertical="top" wrapText="1" readingOrder="1"/>
    </xf>
    <xf numFmtId="0" fontId="43" fillId="0" borderId="6" xfId="0" applyNumberFormat="1" applyFont="1" applyFill="1" applyBorder="1" applyAlignment="1">
      <alignment horizontal="center" vertical="top" wrapText="1" readingOrder="1"/>
    </xf>
    <xf numFmtId="0" fontId="62" fillId="0" borderId="6" xfId="0" applyNumberFormat="1" applyFont="1" applyFill="1" applyBorder="1" applyAlignment="1">
      <alignment horizontal="center" vertical="top" wrapText="1" readingOrder="1"/>
    </xf>
    <xf numFmtId="0" fontId="43" fillId="0" borderId="6" xfId="0" applyNumberFormat="1" applyFont="1" applyFill="1" applyBorder="1" applyAlignment="1">
      <alignment vertical="top" wrapText="1" readingOrder="1"/>
    </xf>
    <xf numFmtId="0" fontId="38" fillId="0" borderId="6" xfId="0" applyNumberFormat="1" applyFont="1" applyFill="1" applyBorder="1" applyAlignment="1">
      <alignment vertical="center" wrapText="1" readingOrder="1"/>
    </xf>
    <xf numFmtId="0" fontId="46" fillId="0" borderId="0" xfId="0" applyNumberFormat="1" applyFont="1" applyFill="1" applyBorder="1" applyAlignment="1">
      <alignment horizontal="center" vertical="center" wrapText="1" readingOrder="1"/>
    </xf>
    <xf numFmtId="0" fontId="41" fillId="0" borderId="13" xfId="0" applyNumberFormat="1" applyFont="1" applyFill="1" applyBorder="1" applyAlignment="1">
      <alignment vertical="top" wrapText="1" readingOrder="1"/>
    </xf>
    <xf numFmtId="0" fontId="67" fillId="4" borderId="6" xfId="0" applyNumberFormat="1" applyFont="1" applyFill="1" applyBorder="1" applyAlignment="1">
      <alignment horizontal="center" vertical="top" wrapText="1" readingOrder="1"/>
    </xf>
    <xf numFmtId="0" fontId="68" fillId="0" borderId="6" xfId="0" applyNumberFormat="1" applyFont="1" applyFill="1" applyBorder="1" applyAlignment="1">
      <alignment vertical="top" wrapText="1" readingOrder="1"/>
    </xf>
    <xf numFmtId="0" fontId="41" fillId="0" borderId="6" xfId="0" applyNumberFormat="1" applyFont="1" applyFill="1" applyBorder="1" applyAlignment="1">
      <alignment horizontal="center" vertical="top" wrapText="1" readingOrder="1"/>
    </xf>
    <xf numFmtId="0" fontId="48" fillId="0" borderId="26" xfId="0" applyNumberFormat="1" applyFont="1" applyFill="1" applyBorder="1" applyAlignment="1">
      <alignment vertical="top" wrapText="1" readingOrder="1"/>
    </xf>
    <xf numFmtId="0" fontId="41" fillId="0" borderId="19" xfId="0" applyNumberFormat="1" applyFont="1" applyFill="1" applyBorder="1" applyAlignment="1">
      <alignment vertical="top" wrapText="1" readingOrder="1"/>
    </xf>
    <xf numFmtId="0" fontId="47" fillId="3" borderId="17" xfId="0" applyNumberFormat="1" applyFont="1" applyFill="1" applyBorder="1" applyAlignment="1">
      <alignment horizontal="center" vertical="center" wrapText="1" readingOrder="1"/>
    </xf>
    <xf numFmtId="0" fontId="47" fillId="3" borderId="6" xfId="0" applyNumberFormat="1" applyFont="1" applyFill="1" applyBorder="1" applyAlignment="1">
      <alignment horizontal="center" vertical="center" wrapText="1" readingOrder="1"/>
    </xf>
    <xf numFmtId="0" fontId="51" fillId="3" borderId="6" xfId="0" applyNumberFormat="1" applyFont="1" applyFill="1" applyBorder="1" applyAlignment="1">
      <alignment horizontal="center" vertical="top" wrapText="1" readingOrder="1"/>
    </xf>
    <xf numFmtId="174" fontId="48" fillId="0" borderId="6" xfId="0" applyNumberFormat="1" applyFont="1" applyFill="1" applyBorder="1" applyAlignment="1">
      <alignment horizontal="center" vertical="center" wrapText="1" readingOrder="1"/>
    </xf>
    <xf numFmtId="0" fontId="46" fillId="0" borderId="13" xfId="0" applyNumberFormat="1" applyFont="1" applyFill="1" applyBorder="1" applyAlignment="1">
      <alignment horizontal="center" vertical="top" wrapText="1" readingOrder="1"/>
    </xf>
    <xf numFmtId="0" fontId="49" fillId="0" borderId="29" xfId="0" applyNumberFormat="1" applyFont="1" applyFill="1" applyBorder="1" applyAlignment="1">
      <alignment horizontal="left" vertical="center" wrapText="1" readingOrder="1"/>
    </xf>
    <xf numFmtId="0" fontId="46" fillId="0" borderId="17" xfId="0" applyNumberFormat="1" applyFont="1" applyFill="1" applyBorder="1" applyAlignment="1">
      <alignment horizontal="center" vertical="top" wrapText="1" readingOrder="1"/>
    </xf>
    <xf numFmtId="0" fontId="41" fillId="0" borderId="17" xfId="0" applyNumberFormat="1" applyFont="1" applyFill="1" applyBorder="1" applyAlignment="1">
      <alignment vertical="top" wrapText="1" readingOrder="1"/>
    </xf>
    <xf numFmtId="0" fontId="48" fillId="0" borderId="46" xfId="0" applyNumberFormat="1" applyFont="1" applyFill="1" applyBorder="1" applyAlignment="1">
      <alignment horizontal="center" vertical="center" wrapText="1" readingOrder="1"/>
    </xf>
    <xf numFmtId="0" fontId="69" fillId="0" borderId="6" xfId="0" applyNumberFormat="1" applyFont="1" applyFill="1" applyBorder="1" applyAlignment="1">
      <alignment horizontal="center" vertical="top" wrapText="1" readingOrder="1"/>
    </xf>
    <xf numFmtId="0" fontId="70" fillId="0" borderId="6" xfId="0" applyNumberFormat="1" applyFont="1" applyFill="1" applyBorder="1" applyAlignment="1">
      <alignment horizontal="center" vertical="center" wrapText="1" readingOrder="1"/>
    </xf>
    <xf numFmtId="174" fontId="69" fillId="0" borderId="6" xfId="0" applyNumberFormat="1" applyFont="1" applyFill="1" applyBorder="1" applyAlignment="1">
      <alignment horizontal="center" vertical="top" wrapText="1" readingOrder="1"/>
    </xf>
    <xf numFmtId="174" fontId="60" fillId="0" borderId="0" xfId="0" applyNumberFormat="1" applyFont="1" applyAlignment="1">
      <alignment horizontal="center" vertical="center" wrapText="1"/>
    </xf>
    <xf numFmtId="0" fontId="1" fillId="0" borderId="0" xfId="0" applyFont="1" applyFill="1" applyBorder="1"/>
    <xf numFmtId="0" fontId="8" fillId="0" borderId="0" xfId="0" applyNumberFormat="1" applyFont="1" applyFill="1" applyBorder="1" applyAlignment="1">
      <alignment horizontal="center" vertical="top" wrapText="1" readingOrder="1"/>
    </xf>
    <xf numFmtId="0" fontId="8" fillId="0" borderId="0" xfId="0" applyNumberFormat="1" applyFont="1" applyFill="1" applyBorder="1" applyAlignment="1">
      <alignment vertical="top" wrapText="1" readingOrder="1"/>
    </xf>
    <xf numFmtId="0" fontId="20" fillId="0" borderId="0" xfId="0" applyNumberFormat="1" applyFont="1" applyFill="1" applyBorder="1" applyAlignment="1">
      <alignment vertical="center" wrapText="1" readingOrder="1"/>
    </xf>
    <xf numFmtId="0" fontId="11" fillId="0" borderId="0" xfId="0" applyNumberFormat="1" applyFont="1" applyFill="1" applyBorder="1" applyAlignment="1">
      <alignment horizontal="center" vertical="center" wrapText="1" readingOrder="1"/>
    </xf>
    <xf numFmtId="0" fontId="11" fillId="0" borderId="0" xfId="0" applyNumberFormat="1" applyFont="1" applyFill="1" applyBorder="1" applyAlignment="1">
      <alignment horizontal="center" vertical="top" wrapText="1" readingOrder="1"/>
    </xf>
    <xf numFmtId="0" fontId="17" fillId="0" borderId="0" xfId="0" applyNumberFormat="1" applyFont="1" applyFill="1" applyBorder="1" applyAlignment="1">
      <alignment horizontal="center" vertical="top" wrapText="1" readingOrder="1"/>
    </xf>
    <xf numFmtId="0" fontId="14" fillId="0" borderId="0" xfId="0" applyNumberFormat="1" applyFont="1" applyFill="1" applyBorder="1" applyAlignment="1">
      <alignment horizontal="center" vertical="top" wrapText="1" readingOrder="1"/>
    </xf>
    <xf numFmtId="0" fontId="16" fillId="0" borderId="0" xfId="0" applyNumberFormat="1" applyFont="1" applyFill="1" applyBorder="1" applyAlignment="1">
      <alignment vertical="top" wrapText="1" readingOrder="1"/>
    </xf>
    <xf numFmtId="0" fontId="12" fillId="0" borderId="0" xfId="0" applyNumberFormat="1" applyFont="1" applyFill="1" applyBorder="1" applyAlignment="1">
      <alignment vertical="top" wrapText="1" readingOrder="1"/>
    </xf>
    <xf numFmtId="0" fontId="17" fillId="0" borderId="0" xfId="0" applyNumberFormat="1" applyFont="1" applyFill="1" applyBorder="1" applyAlignment="1">
      <alignment horizontal="right" vertical="top" wrapText="1" readingOrder="1"/>
    </xf>
    <xf numFmtId="167" fontId="22" fillId="0" borderId="1" xfId="0" applyNumberFormat="1" applyFont="1" applyFill="1" applyBorder="1" applyAlignment="1">
      <alignment horizontal="right" vertical="top" wrapText="1" readingOrder="1"/>
    </xf>
    <xf numFmtId="0" fontId="23" fillId="0" borderId="0" xfId="0" applyNumberFormat="1" applyFont="1" applyFill="1" applyBorder="1" applyAlignment="1">
      <alignment horizontal="right" vertical="top" wrapText="1" readingOrder="1"/>
    </xf>
    <xf numFmtId="167" fontId="11" fillId="0" borderId="0" xfId="0" applyNumberFormat="1" applyFont="1" applyFill="1" applyBorder="1" applyAlignment="1">
      <alignment horizontal="right" vertical="top" wrapText="1" readingOrder="1"/>
    </xf>
    <xf numFmtId="0" fontId="10" fillId="0" borderId="0" xfId="0" applyNumberFormat="1" applyFont="1" applyFill="1" applyBorder="1" applyAlignment="1">
      <alignment horizontal="right" vertical="top" wrapText="1" readingOrder="1"/>
    </xf>
    <xf numFmtId="0" fontId="24" fillId="0" borderId="0" xfId="0" applyNumberFormat="1" applyFont="1" applyFill="1" applyBorder="1" applyAlignment="1">
      <alignment horizontal="right" vertical="top" wrapText="1" readingOrder="1"/>
    </xf>
    <xf numFmtId="0" fontId="25" fillId="0" borderId="0" xfId="0" applyNumberFormat="1" applyFont="1" applyFill="1" applyBorder="1" applyAlignment="1">
      <alignment horizontal="right" vertical="top" wrapText="1" readingOrder="1"/>
    </xf>
    <xf numFmtId="0" fontId="17" fillId="3" borderId="0" xfId="0" applyNumberFormat="1" applyFont="1" applyFill="1" applyBorder="1" applyAlignment="1">
      <alignment vertical="top" wrapText="1" readingOrder="1"/>
    </xf>
    <xf numFmtId="0" fontId="8" fillId="0" borderId="0" xfId="0" applyNumberFormat="1" applyFont="1" applyFill="1" applyBorder="1" applyAlignment="1">
      <alignment horizontal="right" vertical="top" wrapText="1" readingOrder="1"/>
    </xf>
    <xf numFmtId="0" fontId="12" fillId="0" borderId="0" xfId="0" applyNumberFormat="1" applyFont="1" applyFill="1" applyBorder="1" applyAlignment="1">
      <alignment horizontal="right" vertical="top" wrapText="1" readingOrder="1"/>
    </xf>
    <xf numFmtId="167" fontId="22" fillId="0" borderId="8" xfId="0" applyNumberFormat="1" applyFont="1" applyFill="1" applyBorder="1" applyAlignment="1">
      <alignment horizontal="right" vertical="top" wrapText="1" readingOrder="1"/>
    </xf>
    <xf numFmtId="167" fontId="22" fillId="0" borderId="9" xfId="0" applyNumberFormat="1" applyFont="1" applyFill="1" applyBorder="1" applyAlignment="1">
      <alignment horizontal="right" vertical="top" wrapText="1" readingOrder="1"/>
    </xf>
    <xf numFmtId="0" fontId="22" fillId="0" borderId="0" xfId="0" applyNumberFormat="1" applyFont="1" applyFill="1" applyBorder="1" applyAlignment="1">
      <alignment horizontal="center" wrapText="1" readingOrder="1"/>
    </xf>
    <xf numFmtId="172" fontId="61" fillId="0" borderId="6" xfId="0" applyNumberFormat="1" applyFont="1" applyFill="1" applyBorder="1" applyAlignment="1">
      <alignment horizontal="center" vertical="center" wrapText="1" readingOrder="1"/>
    </xf>
    <xf numFmtId="0" fontId="61" fillId="0" borderId="6" xfId="0" applyNumberFormat="1" applyFont="1" applyFill="1" applyBorder="1" applyAlignment="1">
      <alignment horizontal="center" vertical="center" wrapText="1" readingOrder="1"/>
    </xf>
    <xf numFmtId="0" fontId="61" fillId="0" borderId="6" xfId="0" applyNumberFormat="1" applyFont="1" applyFill="1" applyBorder="1" applyAlignment="1">
      <alignment vertical="center" wrapText="1" readingOrder="1"/>
    </xf>
    <xf numFmtId="0" fontId="1" fillId="0" borderId="0" xfId="0" applyFont="1" applyFill="1" applyBorder="1"/>
    <xf numFmtId="173" fontId="60" fillId="0" borderId="0" xfId="0" quotePrefix="1" applyNumberFormat="1" applyFont="1" applyFill="1" applyBorder="1" applyAlignment="1" applyProtection="1">
      <alignment horizontal="center" vertical="center" wrapText="1"/>
    </xf>
    <xf numFmtId="0" fontId="45" fillId="2" borderId="0" xfId="0" applyNumberFormat="1" applyFont="1" applyFill="1" applyBorder="1" applyAlignment="1">
      <alignment horizontal="center" vertical="top" wrapText="1" readingOrder="1"/>
    </xf>
    <xf numFmtId="0" fontId="37" fillId="0" borderId="0" xfId="0" applyFont="1" applyFill="1" applyBorder="1"/>
    <xf numFmtId="0" fontId="44" fillId="4" borderId="0" xfId="0" applyNumberFormat="1" applyFont="1" applyFill="1" applyBorder="1" applyAlignment="1">
      <alignment horizontal="center" vertical="top" wrapText="1" readingOrder="1"/>
    </xf>
    <xf numFmtId="0" fontId="42" fillId="0" borderId="0" xfId="0" applyNumberFormat="1" applyFont="1" applyFill="1" applyBorder="1" applyAlignment="1">
      <alignment horizontal="center" vertical="center" wrapText="1" readingOrder="1"/>
    </xf>
    <xf numFmtId="0" fontId="38" fillId="0" borderId="0" xfId="0" applyNumberFormat="1" applyFont="1" applyFill="1" applyBorder="1" applyAlignment="1">
      <alignment horizontal="center" vertical="top" wrapText="1" readingOrder="1"/>
    </xf>
    <xf numFmtId="0" fontId="39" fillId="0" borderId="0" xfId="0" applyNumberFormat="1" applyFont="1" applyFill="1" applyBorder="1" applyAlignment="1">
      <alignment horizontal="center" vertical="top" wrapText="1" readingOrder="1"/>
    </xf>
    <xf numFmtId="0" fontId="72" fillId="0" borderId="0" xfId="0" applyNumberFormat="1" applyFont="1" applyFill="1" applyBorder="1" applyAlignment="1">
      <alignment horizontal="center" vertical="top" wrapText="1" readingOrder="1"/>
    </xf>
    <xf numFmtId="0" fontId="38" fillId="0" borderId="6" xfId="0" applyNumberFormat="1" applyFont="1" applyFill="1" applyBorder="1" applyAlignment="1">
      <alignment vertical="top" wrapText="1" readingOrder="1"/>
    </xf>
    <xf numFmtId="0" fontId="37" fillId="0" borderId="3" xfId="0" applyNumberFormat="1" applyFont="1" applyFill="1" applyBorder="1" applyAlignment="1">
      <alignment vertical="top" wrapText="1"/>
    </xf>
    <xf numFmtId="0" fontId="37" fillId="0" borderId="7" xfId="0" applyNumberFormat="1" applyFont="1" applyFill="1" applyBorder="1" applyAlignment="1">
      <alignment vertical="top" wrapText="1"/>
    </xf>
    <xf numFmtId="0" fontId="50" fillId="0" borderId="6" xfId="0" applyNumberFormat="1" applyFont="1" applyFill="1" applyBorder="1" applyAlignment="1">
      <alignment horizontal="left" vertical="center" wrapText="1" readingOrder="1"/>
    </xf>
    <xf numFmtId="0" fontId="48" fillId="0" borderId="6" xfId="0" applyNumberFormat="1" applyFont="1" applyFill="1" applyBorder="1" applyAlignment="1">
      <alignment vertical="top" wrapText="1" readingOrder="1"/>
    </xf>
    <xf numFmtId="0" fontId="66" fillId="0" borderId="6" xfId="0" applyNumberFormat="1" applyFont="1" applyFill="1" applyBorder="1" applyAlignment="1">
      <alignment vertical="center" wrapText="1" readingOrder="1"/>
    </xf>
    <xf numFmtId="0" fontId="47" fillId="4" borderId="17" xfId="0" applyNumberFormat="1" applyFont="1" applyFill="1" applyBorder="1" applyAlignment="1">
      <alignment horizontal="center" vertical="center" wrapText="1" readingOrder="1"/>
    </xf>
    <xf numFmtId="0" fontId="54" fillId="4" borderId="6" xfId="0" applyNumberFormat="1" applyFont="1" applyFill="1" applyBorder="1" applyAlignment="1">
      <alignment horizontal="left" vertical="center" wrapText="1" readingOrder="1"/>
    </xf>
    <xf numFmtId="0" fontId="41" fillId="0" borderId="18" xfId="0" applyNumberFormat="1" applyFont="1" applyFill="1" applyBorder="1" applyAlignment="1">
      <alignment vertical="top" wrapText="1" readingOrder="1"/>
    </xf>
    <xf numFmtId="0" fontId="37" fillId="0" borderId="38" xfId="0" applyNumberFormat="1" applyFont="1" applyFill="1" applyBorder="1" applyAlignment="1">
      <alignment vertical="top" wrapText="1"/>
    </xf>
    <xf numFmtId="0" fontId="41" fillId="0" borderId="34" xfId="0" applyNumberFormat="1" applyFont="1" applyFill="1" applyBorder="1" applyAlignment="1">
      <alignment vertical="top" wrapText="1" readingOrder="1"/>
    </xf>
    <xf numFmtId="0" fontId="37" fillId="0" borderId="35" xfId="0" applyNumberFormat="1" applyFont="1" applyFill="1" applyBorder="1" applyAlignment="1">
      <alignment vertical="top" wrapText="1"/>
    </xf>
    <xf numFmtId="0" fontId="37" fillId="0" borderId="36" xfId="0" applyNumberFormat="1" applyFont="1" applyFill="1" applyBorder="1" applyAlignment="1">
      <alignment vertical="top" wrapText="1"/>
    </xf>
    <xf numFmtId="0" fontId="41" fillId="0" borderId="39" xfId="0" applyNumberFormat="1" applyFont="1" applyFill="1" applyBorder="1" applyAlignment="1">
      <alignment vertical="top" wrapText="1" readingOrder="1"/>
    </xf>
    <xf numFmtId="0" fontId="37" fillId="0" borderId="40" xfId="0" applyNumberFormat="1" applyFont="1" applyFill="1" applyBorder="1" applyAlignment="1">
      <alignment vertical="top" wrapText="1"/>
    </xf>
    <xf numFmtId="0" fontId="37" fillId="0" borderId="41" xfId="0" applyNumberFormat="1" applyFont="1" applyFill="1" applyBorder="1" applyAlignment="1">
      <alignment vertical="top" wrapText="1"/>
    </xf>
    <xf numFmtId="0" fontId="48" fillId="0" borderId="42" xfId="0" applyNumberFormat="1" applyFont="1" applyFill="1" applyBorder="1" applyAlignment="1">
      <alignment horizontal="center" vertical="center" wrapText="1" readingOrder="1"/>
    </xf>
    <xf numFmtId="0" fontId="37" fillId="0" borderId="43" xfId="0" applyNumberFormat="1" applyFont="1" applyFill="1" applyBorder="1" applyAlignment="1">
      <alignment vertical="top" wrapText="1"/>
    </xf>
    <xf numFmtId="0" fontId="48" fillId="0" borderId="44" xfId="0" applyNumberFormat="1" applyFont="1" applyFill="1" applyBorder="1" applyAlignment="1">
      <alignment horizontal="center" vertical="center" wrapText="1" readingOrder="1"/>
    </xf>
    <xf numFmtId="0" fontId="37" fillId="0" borderId="45" xfId="0" applyNumberFormat="1" applyFont="1" applyFill="1" applyBorder="1" applyAlignment="1">
      <alignment vertical="top" wrapText="1"/>
    </xf>
    <xf numFmtId="0" fontId="49" fillId="0" borderId="23" xfId="0" applyNumberFormat="1" applyFont="1" applyFill="1" applyBorder="1" applyAlignment="1">
      <alignment horizontal="center" vertical="top" wrapText="1" readingOrder="1"/>
    </xf>
    <xf numFmtId="0" fontId="37" fillId="0" borderId="30" xfId="0" applyNumberFormat="1" applyFont="1" applyFill="1" applyBorder="1" applyAlignment="1">
      <alignment vertical="top" wrapText="1"/>
    </xf>
    <xf numFmtId="0" fontId="41" fillId="0" borderId="31" xfId="0" applyNumberFormat="1" applyFont="1" applyFill="1" applyBorder="1" applyAlignment="1">
      <alignment vertical="top" wrapText="1" readingOrder="1"/>
    </xf>
    <xf numFmtId="0" fontId="37" fillId="0" borderId="32" xfId="0" applyNumberFormat="1" applyFont="1" applyFill="1" applyBorder="1" applyAlignment="1">
      <alignment vertical="top" wrapText="1"/>
    </xf>
    <xf numFmtId="0" fontId="37" fillId="0" borderId="33" xfId="0" applyNumberFormat="1" applyFont="1" applyFill="1" applyBorder="1" applyAlignment="1">
      <alignment vertical="top" wrapText="1"/>
    </xf>
    <xf numFmtId="0" fontId="41" fillId="0" borderId="16" xfId="0" applyNumberFormat="1" applyFont="1" applyFill="1" applyBorder="1" applyAlignment="1">
      <alignment vertical="top" wrapText="1" readingOrder="1"/>
    </xf>
    <xf numFmtId="0" fontId="37" fillId="0" borderId="37" xfId="0" applyNumberFormat="1" applyFont="1" applyFill="1" applyBorder="1" applyAlignment="1">
      <alignment vertical="top" wrapText="1"/>
    </xf>
    <xf numFmtId="0" fontId="41" fillId="0" borderId="6" xfId="0" applyNumberFormat="1" applyFont="1" applyFill="1" applyBorder="1" applyAlignment="1">
      <alignment vertical="top" wrapText="1" readingOrder="1"/>
    </xf>
    <xf numFmtId="0" fontId="43" fillId="0" borderId="27" xfId="0" applyNumberFormat="1" applyFont="1" applyFill="1" applyBorder="1" applyAlignment="1">
      <alignment horizontal="left" vertical="center" wrapText="1" readingOrder="1"/>
    </xf>
    <xf numFmtId="0" fontId="37" fillId="0" borderId="28" xfId="0" applyNumberFormat="1" applyFont="1" applyFill="1" applyBorder="1" applyAlignment="1">
      <alignment vertical="top" wrapText="1"/>
    </xf>
    <xf numFmtId="0" fontId="47" fillId="4" borderId="6" xfId="0" applyNumberFormat="1" applyFont="1" applyFill="1" applyBorder="1" applyAlignment="1">
      <alignment horizontal="center" vertical="center" wrapText="1" readingOrder="1"/>
    </xf>
    <xf numFmtId="0" fontId="7" fillId="0" borderId="0" xfId="0" applyNumberFormat="1" applyFont="1" applyFill="1" applyBorder="1" applyAlignment="1">
      <alignment vertical="top" wrapText="1" readingOrder="1"/>
    </xf>
    <xf numFmtId="0" fontId="1" fillId="0" borderId="0" xfId="0" applyFont="1" applyFill="1" applyBorder="1"/>
    <xf numFmtId="0" fontId="7" fillId="0" borderId="0" xfId="0" applyNumberFormat="1" applyFont="1" applyFill="1" applyBorder="1" applyAlignment="1">
      <alignment horizontal="center" vertical="top" wrapText="1" readingOrder="1"/>
    </xf>
    <xf numFmtId="0" fontId="8" fillId="0" borderId="0" xfId="0" applyNumberFormat="1" applyFont="1" applyFill="1" applyBorder="1" applyAlignment="1">
      <alignment horizontal="center" vertical="top" wrapText="1" readingOrder="1"/>
    </xf>
    <xf numFmtId="0" fontId="9" fillId="0" borderId="0" xfId="0" applyNumberFormat="1" applyFont="1" applyFill="1" applyBorder="1" applyAlignment="1">
      <alignment horizontal="left" vertical="top" wrapText="1" readingOrder="1"/>
    </xf>
    <xf numFmtId="0" fontId="6" fillId="0" borderId="0" xfId="0" applyNumberFormat="1" applyFont="1" applyFill="1" applyBorder="1" applyAlignment="1">
      <alignment horizontal="center" vertical="top" wrapText="1" readingOrder="1"/>
    </xf>
    <xf numFmtId="0" fontId="6" fillId="0" borderId="0" xfId="0" applyNumberFormat="1" applyFont="1" applyFill="1" applyBorder="1" applyAlignment="1">
      <alignment vertical="center" wrapText="1" readingOrder="1"/>
    </xf>
    <xf numFmtId="167" fontId="7" fillId="0" borderId="0" xfId="0" applyNumberFormat="1" applyFont="1" applyFill="1" applyBorder="1" applyAlignment="1">
      <alignment horizontal="center" vertical="center" wrapText="1" readingOrder="1"/>
    </xf>
    <xf numFmtId="0" fontId="5" fillId="0" borderId="0" xfId="0" applyNumberFormat="1" applyFont="1" applyFill="1" applyBorder="1" applyAlignment="1">
      <alignment vertical="center" wrapText="1" readingOrder="1"/>
    </xf>
    <xf numFmtId="0" fontId="5" fillId="0" borderId="0" xfId="0" applyNumberFormat="1" applyFont="1" applyFill="1" applyBorder="1" applyAlignment="1">
      <alignment horizontal="center" vertical="center" wrapText="1" readingOrder="1"/>
    </xf>
    <xf numFmtId="0" fontId="6" fillId="0" borderId="0" xfId="0" applyNumberFormat="1" applyFont="1" applyFill="1" applyBorder="1" applyAlignment="1">
      <alignment horizontal="right" vertical="center" wrapText="1" readingOrder="1"/>
    </xf>
    <xf numFmtId="0" fontId="6" fillId="0" borderId="0" xfId="0" applyNumberFormat="1" applyFont="1" applyFill="1" applyBorder="1" applyAlignment="1">
      <alignment horizontal="center" vertical="center" wrapText="1" readingOrder="1"/>
    </xf>
    <xf numFmtId="166" fontId="6" fillId="0" borderId="0" xfId="0" applyNumberFormat="1" applyFont="1" applyFill="1" applyBorder="1" applyAlignment="1">
      <alignment horizontal="center" vertical="center" wrapText="1" readingOrder="1"/>
    </xf>
    <xf numFmtId="0" fontId="6" fillId="0" borderId="0" xfId="0" applyNumberFormat="1" applyFont="1" applyFill="1" applyBorder="1" applyAlignment="1">
      <alignment vertical="top" wrapText="1" readingOrder="1"/>
    </xf>
    <xf numFmtId="0" fontId="8" fillId="0" borderId="0" xfId="0" applyNumberFormat="1" applyFont="1" applyFill="1" applyBorder="1" applyAlignment="1">
      <alignment wrapText="1" readingOrder="1"/>
    </xf>
    <xf numFmtId="164" fontId="6" fillId="0" borderId="1" xfId="0" applyNumberFormat="1" applyFont="1" applyFill="1" applyBorder="1" applyAlignment="1">
      <alignment horizontal="right" vertical="top" wrapText="1" readingOrder="1"/>
    </xf>
    <xf numFmtId="0" fontId="1" fillId="0" borderId="1" xfId="0" applyNumberFormat="1" applyFont="1" applyFill="1" applyBorder="1" applyAlignment="1">
      <alignment vertical="top" wrapText="1"/>
    </xf>
    <xf numFmtId="0" fontId="8" fillId="0" borderId="0" xfId="0" applyNumberFormat="1" applyFont="1" applyFill="1" applyBorder="1" applyAlignment="1">
      <alignment vertical="top" wrapText="1" readingOrder="1"/>
    </xf>
    <xf numFmtId="0" fontId="7" fillId="0" borderId="0" xfId="0" applyNumberFormat="1" applyFont="1" applyFill="1" applyBorder="1" applyAlignment="1">
      <alignment horizontal="left" vertical="top" wrapText="1" readingOrder="1"/>
    </xf>
    <xf numFmtId="0" fontId="7" fillId="0" borderId="0" xfId="0" applyNumberFormat="1" applyFont="1" applyFill="1" applyBorder="1" applyAlignment="1">
      <alignment horizontal="right" vertical="top" wrapText="1" readingOrder="1"/>
    </xf>
    <xf numFmtId="164" fontId="7" fillId="0" borderId="0" xfId="0" applyNumberFormat="1" applyFont="1" applyFill="1" applyBorder="1" applyAlignment="1">
      <alignment horizontal="right" vertical="top" wrapText="1" readingOrder="1"/>
    </xf>
    <xf numFmtId="165" fontId="7" fillId="0" borderId="0" xfId="0" applyNumberFormat="1" applyFont="1" applyFill="1" applyBorder="1" applyAlignment="1">
      <alignment horizontal="center" vertical="top" wrapText="1" readingOrder="1"/>
    </xf>
    <xf numFmtId="0" fontId="2" fillId="0" borderId="0" xfId="0" applyNumberFormat="1" applyFont="1" applyFill="1" applyBorder="1" applyAlignment="1">
      <alignment vertical="top" wrapText="1" readingOrder="1"/>
    </xf>
    <xf numFmtId="0" fontId="3" fillId="0" borderId="0" xfId="0" applyNumberFormat="1" applyFont="1" applyFill="1" applyBorder="1" applyAlignment="1">
      <alignment wrapText="1" readingOrder="1"/>
    </xf>
    <xf numFmtId="0" fontId="4" fillId="2" borderId="0" xfId="0" applyNumberFormat="1" applyFont="1" applyFill="1" applyBorder="1" applyAlignment="1">
      <alignment vertical="center" wrapText="1" readingOrder="1"/>
    </xf>
    <xf numFmtId="0" fontId="5" fillId="0" borderId="0" xfId="0" applyNumberFormat="1" applyFont="1" applyFill="1" applyBorder="1" applyAlignment="1">
      <alignment vertical="top" wrapText="1" readingOrder="1"/>
    </xf>
    <xf numFmtId="0" fontId="5" fillId="0" borderId="0" xfId="0" applyNumberFormat="1" applyFont="1" applyFill="1" applyBorder="1" applyAlignment="1">
      <alignment horizontal="left" wrapText="1" readingOrder="1"/>
    </xf>
    <xf numFmtId="0" fontId="6" fillId="0" borderId="0" xfId="0" applyNumberFormat="1" applyFont="1" applyFill="1" applyBorder="1" applyAlignment="1">
      <alignment horizontal="center" wrapText="1" readingOrder="1"/>
    </xf>
    <xf numFmtId="0" fontId="5" fillId="0" borderId="0" xfId="0" applyNumberFormat="1" applyFont="1" applyFill="1" applyBorder="1" applyAlignment="1">
      <alignment horizontal="center" wrapText="1" readingOrder="1"/>
    </xf>
    <xf numFmtId="0" fontId="5" fillId="0" borderId="0" xfId="0" applyNumberFormat="1" applyFont="1" applyFill="1" applyBorder="1" applyAlignment="1">
      <alignment horizontal="right" wrapText="1" readingOrder="1"/>
    </xf>
    <xf numFmtId="0" fontId="9" fillId="0" borderId="0" xfId="0" applyNumberFormat="1" applyFont="1" applyFill="1" applyBorder="1" applyAlignment="1">
      <alignment vertical="center" wrapText="1" readingOrder="1"/>
    </xf>
    <xf numFmtId="0" fontId="11" fillId="0" borderId="0" xfId="0" applyNumberFormat="1" applyFont="1" applyFill="1" applyBorder="1" applyAlignment="1">
      <alignment vertical="top" wrapText="1" readingOrder="1"/>
    </xf>
    <xf numFmtId="0" fontId="11" fillId="0" borderId="0" xfId="0" applyNumberFormat="1" applyFont="1" applyFill="1" applyBorder="1" applyAlignment="1">
      <alignment horizontal="center" vertical="center" wrapText="1" readingOrder="1"/>
    </xf>
    <xf numFmtId="0" fontId="20" fillId="0" borderId="0" xfId="0" applyNumberFormat="1" applyFont="1" applyFill="1" applyBorder="1" applyAlignment="1">
      <alignment vertical="center" wrapText="1" readingOrder="1"/>
    </xf>
    <xf numFmtId="0" fontId="18" fillId="0" borderId="0" xfId="0" applyNumberFormat="1" applyFont="1" applyFill="1" applyBorder="1" applyAlignment="1">
      <alignment horizontal="center" vertical="top" wrapText="1" readingOrder="1"/>
    </xf>
    <xf numFmtId="0" fontId="19" fillId="0" borderId="0" xfId="0" applyNumberFormat="1" applyFont="1" applyFill="1" applyBorder="1" applyAlignment="1">
      <alignment horizontal="center" vertical="center" wrapText="1" readingOrder="1"/>
    </xf>
    <xf numFmtId="0" fontId="11" fillId="0" borderId="0" xfId="0" applyNumberFormat="1" applyFont="1" applyFill="1" applyBorder="1" applyAlignment="1">
      <alignment horizontal="center" vertical="top" wrapText="1" readingOrder="1"/>
    </xf>
    <xf numFmtId="0" fontId="10" fillId="0" borderId="0" xfId="0" applyNumberFormat="1" applyFont="1" applyFill="1" applyBorder="1" applyAlignment="1">
      <alignment vertical="top" wrapText="1" readingOrder="1"/>
    </xf>
    <xf numFmtId="0" fontId="17" fillId="0" borderId="0" xfId="0" applyNumberFormat="1" applyFont="1" applyFill="1" applyBorder="1" applyAlignment="1">
      <alignment horizontal="center" vertical="top" wrapText="1" readingOrder="1"/>
    </xf>
    <xf numFmtId="0" fontId="17" fillId="0" borderId="0" xfId="0" applyNumberFormat="1" applyFont="1" applyFill="1" applyBorder="1" applyAlignment="1">
      <alignment vertical="top" wrapText="1" readingOrder="1"/>
    </xf>
    <xf numFmtId="0" fontId="14" fillId="0" borderId="0" xfId="0" applyNumberFormat="1" applyFont="1" applyFill="1" applyBorder="1" applyAlignment="1">
      <alignment horizontal="center" vertical="top" wrapText="1" readingOrder="1"/>
    </xf>
    <xf numFmtId="0" fontId="15" fillId="0" borderId="0" xfId="0" applyNumberFormat="1" applyFont="1" applyFill="1" applyBorder="1" applyAlignment="1">
      <alignment vertical="top" wrapText="1" readingOrder="1"/>
    </xf>
    <xf numFmtId="0" fontId="16" fillId="0"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11" fillId="0" borderId="0" xfId="0" applyNumberFormat="1" applyFont="1" applyFill="1" applyBorder="1" applyAlignment="1">
      <alignment horizontal="left" vertical="top" wrapText="1" readingOrder="1"/>
    </xf>
    <xf numFmtId="0" fontId="13" fillId="0" borderId="0" xfId="0" applyNumberFormat="1" applyFont="1" applyFill="1" applyBorder="1" applyAlignment="1">
      <alignment horizontal="center" vertical="top" wrapText="1" readingOrder="1"/>
    </xf>
    <xf numFmtId="0" fontId="9" fillId="0" borderId="0" xfId="0" applyNumberFormat="1" applyFont="1" applyFill="1" applyBorder="1" applyAlignment="1">
      <alignment vertical="top" wrapText="1" readingOrder="1"/>
    </xf>
    <xf numFmtId="0" fontId="12" fillId="0" borderId="0" xfId="0" applyNumberFormat="1" applyFont="1" applyFill="1" applyBorder="1" applyAlignment="1">
      <alignment vertical="top" wrapText="1" readingOrder="1"/>
    </xf>
    <xf numFmtId="0" fontId="4" fillId="2" borderId="2" xfId="0" applyNumberFormat="1" applyFont="1" applyFill="1" applyBorder="1" applyAlignment="1">
      <alignment vertical="center" wrapText="1" readingOrder="1"/>
    </xf>
    <xf numFmtId="0" fontId="1" fillId="0" borderId="3" xfId="0" applyNumberFormat="1" applyFont="1" applyFill="1" applyBorder="1" applyAlignment="1">
      <alignment vertical="top" wrapText="1"/>
    </xf>
    <xf numFmtId="0" fontId="22" fillId="0" borderId="0" xfId="0" applyNumberFormat="1" applyFont="1" applyFill="1" applyBorder="1" applyAlignment="1">
      <alignment vertical="top" wrapText="1" readingOrder="1"/>
    </xf>
    <xf numFmtId="171" fontId="22" fillId="0" borderId="1" xfId="0" applyNumberFormat="1" applyFont="1" applyFill="1" applyBorder="1" applyAlignment="1">
      <alignment horizontal="right" vertical="top" wrapText="1" readingOrder="1"/>
    </xf>
    <xf numFmtId="167" fontId="22" fillId="0" borderId="1" xfId="0" applyNumberFormat="1" applyFont="1" applyFill="1" applyBorder="1" applyAlignment="1">
      <alignment horizontal="right" vertical="top" wrapText="1" readingOrder="1"/>
    </xf>
    <xf numFmtId="0" fontId="23" fillId="0" borderId="0" xfId="0" applyNumberFormat="1" applyFont="1" applyFill="1" applyBorder="1" applyAlignment="1">
      <alignment horizontal="right" vertical="top" wrapText="1" readingOrder="1"/>
    </xf>
    <xf numFmtId="164" fontId="22" fillId="0" borderId="1" xfId="0" applyNumberFormat="1" applyFont="1" applyFill="1" applyBorder="1" applyAlignment="1">
      <alignment horizontal="right" vertical="top" wrapText="1" readingOrder="1"/>
    </xf>
    <xf numFmtId="171" fontId="11" fillId="0" borderId="0" xfId="0" applyNumberFormat="1" applyFont="1" applyFill="1" applyBorder="1" applyAlignment="1">
      <alignment horizontal="right" vertical="top" wrapText="1" readingOrder="1"/>
    </xf>
    <xf numFmtId="167" fontId="11" fillId="0" borderId="0" xfId="0" applyNumberFormat="1" applyFont="1" applyFill="1" applyBorder="1" applyAlignment="1">
      <alignment horizontal="right" vertical="top" wrapText="1" readingOrder="1"/>
    </xf>
    <xf numFmtId="0" fontId="17" fillId="0" borderId="0" xfId="0" applyNumberFormat="1" applyFont="1" applyFill="1" applyBorder="1" applyAlignment="1">
      <alignment horizontal="right" vertical="top" wrapText="1" readingOrder="1"/>
    </xf>
    <xf numFmtId="164" fontId="11" fillId="0" borderId="0" xfId="0" applyNumberFormat="1" applyFont="1" applyFill="1" applyBorder="1" applyAlignment="1">
      <alignment horizontal="right" vertical="top" wrapText="1" readingOrder="1"/>
    </xf>
    <xf numFmtId="0" fontId="24" fillId="0" borderId="0" xfId="0" applyNumberFormat="1" applyFont="1" applyFill="1" applyBorder="1" applyAlignment="1">
      <alignment vertical="top" wrapText="1" readingOrder="1"/>
    </xf>
    <xf numFmtId="0" fontId="24" fillId="0" borderId="0" xfId="0" applyNumberFormat="1" applyFont="1" applyFill="1" applyBorder="1" applyAlignment="1">
      <alignment horizontal="right" vertical="top" wrapText="1" readingOrder="1"/>
    </xf>
    <xf numFmtId="0" fontId="10" fillId="0" borderId="0" xfId="0" applyNumberFormat="1" applyFont="1" applyFill="1" applyBorder="1" applyAlignment="1">
      <alignment horizontal="right" vertical="top" wrapText="1" readingOrder="1"/>
    </xf>
    <xf numFmtId="0" fontId="25" fillId="0" borderId="0" xfId="0" applyNumberFormat="1" applyFont="1" applyFill="1" applyBorder="1" applyAlignment="1">
      <alignment vertical="top" wrapText="1" readingOrder="1"/>
    </xf>
    <xf numFmtId="0" fontId="25" fillId="0" borderId="0" xfId="0" applyNumberFormat="1" applyFont="1" applyFill="1" applyBorder="1" applyAlignment="1">
      <alignment horizontal="right" vertical="top" wrapText="1" readingOrder="1"/>
    </xf>
    <xf numFmtId="0" fontId="7" fillId="3" borderId="0" xfId="0" applyNumberFormat="1" applyFont="1" applyFill="1" applyBorder="1" applyAlignment="1">
      <alignment wrapText="1" readingOrder="1"/>
    </xf>
    <xf numFmtId="0" fontId="9" fillId="3" borderId="0" xfId="0" applyNumberFormat="1" applyFont="1" applyFill="1" applyBorder="1" applyAlignment="1">
      <alignment vertical="center" wrapText="1" readingOrder="1"/>
    </xf>
    <xf numFmtId="0" fontId="17" fillId="3" borderId="0" xfId="0" applyNumberFormat="1" applyFont="1" applyFill="1" applyBorder="1" applyAlignment="1">
      <alignment vertical="top" wrapText="1" readingOrder="1"/>
    </xf>
    <xf numFmtId="0" fontId="9" fillId="3" borderId="0" xfId="0" applyNumberFormat="1" applyFont="1" applyFill="1" applyBorder="1" applyAlignment="1">
      <alignment vertical="top" wrapText="1" readingOrder="1"/>
    </xf>
    <xf numFmtId="0" fontId="11" fillId="3" borderId="0" xfId="0" applyNumberFormat="1" applyFont="1" applyFill="1" applyBorder="1" applyAlignment="1">
      <alignment vertical="top" wrapText="1" readingOrder="1"/>
    </xf>
    <xf numFmtId="166" fontId="11" fillId="0" borderId="0" xfId="0" applyNumberFormat="1" applyFont="1" applyFill="1" applyBorder="1" applyAlignment="1">
      <alignment horizontal="right" vertical="top" wrapText="1" readingOrder="1"/>
    </xf>
    <xf numFmtId="166" fontId="11" fillId="0" borderId="0" xfId="0" applyNumberFormat="1" applyFont="1" applyFill="1" applyBorder="1" applyAlignment="1">
      <alignment horizontal="left" vertical="top" wrapText="1" readingOrder="1"/>
    </xf>
    <xf numFmtId="0" fontId="8" fillId="3" borderId="0" xfId="0" applyNumberFormat="1" applyFont="1" applyFill="1" applyBorder="1" applyAlignment="1">
      <alignment vertical="top" wrapText="1" readingOrder="1"/>
    </xf>
    <xf numFmtId="0" fontId="22" fillId="0" borderId="0" xfId="0" applyNumberFormat="1" applyFont="1" applyFill="1" applyBorder="1" applyAlignment="1">
      <alignment horizontal="right" vertical="top" wrapText="1" readingOrder="1"/>
    </xf>
    <xf numFmtId="166" fontId="11" fillId="3" borderId="0" xfId="0" applyNumberFormat="1" applyFont="1" applyFill="1" applyBorder="1" applyAlignment="1">
      <alignment horizontal="left" vertical="top" wrapText="1" readingOrder="1"/>
    </xf>
    <xf numFmtId="0" fontId="12" fillId="3" borderId="0" xfId="0" applyNumberFormat="1" applyFont="1" applyFill="1" applyBorder="1" applyAlignment="1">
      <alignment vertical="top" wrapText="1" readingOrder="1"/>
    </xf>
    <xf numFmtId="0" fontId="21" fillId="2" borderId="0" xfId="0" applyNumberFormat="1" applyFont="1" applyFill="1" applyBorder="1" applyAlignment="1">
      <alignment vertical="top" wrapText="1" readingOrder="1"/>
    </xf>
    <xf numFmtId="168" fontId="22" fillId="0" borderId="1" xfId="0" applyNumberFormat="1" applyFont="1" applyFill="1" applyBorder="1" applyAlignment="1">
      <alignment horizontal="right" vertical="top" wrapText="1" readingOrder="1"/>
    </xf>
    <xf numFmtId="0" fontId="8" fillId="0" borderId="0" xfId="0" applyNumberFormat="1" applyFont="1" applyFill="1" applyBorder="1" applyAlignment="1">
      <alignment horizontal="right" vertical="top" wrapText="1" readingOrder="1"/>
    </xf>
    <xf numFmtId="168" fontId="11" fillId="0" borderId="0" xfId="0" applyNumberFormat="1" applyFont="1" applyFill="1" applyBorder="1" applyAlignment="1">
      <alignment horizontal="right" vertical="top" wrapText="1" readingOrder="1"/>
    </xf>
    <xf numFmtId="0" fontId="20" fillId="0"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right" vertical="top" wrapText="1" readingOrder="1"/>
    </xf>
    <xf numFmtId="0" fontId="12" fillId="0" borderId="0" xfId="0" applyNumberFormat="1" applyFont="1" applyFill="1" applyBorder="1" applyAlignment="1">
      <alignment horizontal="right" vertical="top" wrapText="1" readingOrder="1"/>
    </xf>
    <xf numFmtId="0" fontId="12" fillId="0" borderId="0" xfId="0" applyNumberFormat="1" applyFont="1" applyFill="1" applyBorder="1" applyAlignment="1">
      <alignment horizontal="left" vertical="top" wrapText="1" readingOrder="1"/>
    </xf>
    <xf numFmtId="170" fontId="22" fillId="0" borderId="4" xfId="0" applyNumberFormat="1" applyFont="1" applyFill="1" applyBorder="1" applyAlignment="1">
      <alignment horizontal="right" vertical="top" wrapText="1" readingOrder="1"/>
    </xf>
    <xf numFmtId="0" fontId="1" fillId="0" borderId="4" xfId="0" applyNumberFormat="1" applyFont="1" applyFill="1" applyBorder="1" applyAlignment="1">
      <alignment vertical="top" wrapText="1"/>
    </xf>
    <xf numFmtId="0" fontId="4" fillId="2" borderId="0" xfId="0" applyNumberFormat="1" applyFont="1" applyFill="1" applyBorder="1" applyAlignment="1">
      <alignment vertical="top" wrapText="1" readingOrder="1"/>
    </xf>
    <xf numFmtId="0" fontId="24" fillId="0" borderId="0" xfId="0" applyNumberFormat="1" applyFont="1" applyFill="1" applyBorder="1" applyAlignment="1">
      <alignment horizontal="center" vertical="top" wrapText="1" readingOrder="1"/>
    </xf>
    <xf numFmtId="0" fontId="24" fillId="0" borderId="0" xfId="0" applyNumberFormat="1" applyFont="1" applyFill="1" applyBorder="1" applyAlignment="1">
      <alignment horizontal="left" vertical="top" wrapText="1" readingOrder="1"/>
    </xf>
    <xf numFmtId="0" fontId="25" fillId="0" borderId="0" xfId="0" applyNumberFormat="1" applyFont="1" applyFill="1" applyBorder="1" applyAlignment="1">
      <alignment horizontal="left" wrapText="1" readingOrder="1"/>
    </xf>
    <xf numFmtId="169" fontId="11" fillId="0" borderId="0" xfId="0" applyNumberFormat="1" applyFont="1" applyFill="1" applyBorder="1" applyAlignment="1">
      <alignment horizontal="left" vertical="top" wrapText="1" readingOrder="1"/>
    </xf>
    <xf numFmtId="168" fontId="11" fillId="0" borderId="0" xfId="0" applyNumberFormat="1" applyFont="1" applyFill="1" applyBorder="1" applyAlignment="1">
      <alignment horizontal="center" vertical="top" wrapText="1" readingOrder="1"/>
    </xf>
    <xf numFmtId="166" fontId="11" fillId="0" borderId="0" xfId="0" applyNumberFormat="1" applyFont="1" applyFill="1" applyBorder="1" applyAlignment="1">
      <alignment horizontal="center" vertical="top" wrapText="1" readingOrder="1"/>
    </xf>
    <xf numFmtId="0" fontId="23" fillId="0" borderId="0" xfId="0" applyNumberFormat="1" applyFont="1" applyFill="1" applyBorder="1" applyAlignment="1">
      <alignment horizontal="left" vertical="top" wrapText="1" readingOrder="1"/>
    </xf>
    <xf numFmtId="0" fontId="12" fillId="0" borderId="0" xfId="0" applyNumberFormat="1" applyFont="1" applyFill="1" applyBorder="1" applyAlignment="1">
      <alignment wrapText="1" readingOrder="1"/>
    </xf>
    <xf numFmtId="166" fontId="11" fillId="0" borderId="0" xfId="0" applyNumberFormat="1" applyFont="1" applyFill="1" applyBorder="1" applyAlignment="1">
      <alignment vertical="top" wrapText="1" readingOrder="1"/>
    </xf>
    <xf numFmtId="168" fontId="22" fillId="0" borderId="0" xfId="0" applyNumberFormat="1" applyFont="1" applyFill="1" applyBorder="1" applyAlignment="1">
      <alignment horizontal="right" vertical="top" wrapText="1" readingOrder="1"/>
    </xf>
    <xf numFmtId="168" fontId="22" fillId="0" borderId="5" xfId="0" applyNumberFormat="1" applyFont="1" applyFill="1" applyBorder="1" applyAlignment="1">
      <alignment horizontal="right" vertical="top" wrapText="1" readingOrder="1"/>
    </xf>
    <xf numFmtId="0" fontId="1" fillId="0" borderId="5" xfId="0" applyNumberFormat="1" applyFont="1" applyFill="1" applyBorder="1" applyAlignment="1">
      <alignment vertical="top" wrapText="1"/>
    </xf>
    <xf numFmtId="168" fontId="11" fillId="0" borderId="4" xfId="0" applyNumberFormat="1" applyFont="1" applyFill="1" applyBorder="1" applyAlignment="1">
      <alignment horizontal="right" vertical="top" wrapText="1" readingOrder="1"/>
    </xf>
    <xf numFmtId="0" fontId="22" fillId="0" borderId="0" xfId="0" applyNumberFormat="1" applyFont="1" applyFill="1" applyBorder="1" applyAlignment="1">
      <alignment horizontal="center" vertical="top" wrapText="1" readingOrder="1"/>
    </xf>
    <xf numFmtId="164" fontId="22" fillId="0" borderId="8" xfId="0" applyNumberFormat="1" applyFont="1" applyFill="1" applyBorder="1" applyAlignment="1">
      <alignment horizontal="right" vertical="top" wrapText="1" readingOrder="1"/>
    </xf>
    <xf numFmtId="0" fontId="1" fillId="0" borderId="8" xfId="0" applyNumberFormat="1" applyFont="1" applyFill="1" applyBorder="1" applyAlignment="1">
      <alignment vertical="top" wrapText="1"/>
    </xf>
    <xf numFmtId="167" fontId="22" fillId="0" borderId="8" xfId="0" applyNumberFormat="1" applyFont="1" applyFill="1" applyBorder="1" applyAlignment="1">
      <alignment horizontal="right" vertical="top" wrapText="1" readingOrder="1"/>
    </xf>
    <xf numFmtId="0" fontId="12" fillId="0" borderId="0" xfId="0" applyNumberFormat="1" applyFont="1" applyFill="1" applyBorder="1" applyAlignment="1">
      <alignment horizontal="center" vertical="top" wrapText="1" readingOrder="1"/>
    </xf>
    <xf numFmtId="0" fontId="8" fillId="0" borderId="0" xfId="0" applyNumberFormat="1" applyFont="1" applyFill="1" applyBorder="1" applyAlignment="1">
      <alignment horizontal="left" vertical="top" wrapText="1" readingOrder="1"/>
    </xf>
    <xf numFmtId="0" fontId="25" fillId="0" borderId="0" xfId="0" applyNumberFormat="1" applyFont="1" applyFill="1" applyBorder="1" applyAlignment="1">
      <alignment horizontal="left" vertical="top" wrapText="1" readingOrder="1"/>
    </xf>
    <xf numFmtId="167" fontId="22" fillId="0" borderId="9" xfId="0" applyNumberFormat="1" applyFont="1" applyFill="1" applyBorder="1" applyAlignment="1">
      <alignment horizontal="right" vertical="top" wrapText="1" readingOrder="1"/>
    </xf>
    <xf numFmtId="0" fontId="1" fillId="0" borderId="9" xfId="0" applyNumberFormat="1" applyFont="1" applyFill="1" applyBorder="1" applyAlignment="1">
      <alignment vertical="top" wrapText="1"/>
    </xf>
    <xf numFmtId="0" fontId="24" fillId="0" borderId="0" xfId="0" applyNumberFormat="1" applyFont="1" applyFill="1" applyBorder="1" applyAlignment="1">
      <alignment wrapText="1" readingOrder="1"/>
    </xf>
    <xf numFmtId="0" fontId="22" fillId="0" borderId="0" xfId="0" applyNumberFormat="1" applyFont="1" applyFill="1" applyBorder="1" applyAlignment="1">
      <alignment horizontal="center" wrapText="1" readingOrder="1"/>
    </xf>
    <xf numFmtId="0" fontId="12" fillId="0" borderId="0" xfId="0" applyNumberFormat="1" applyFont="1" applyFill="1" applyBorder="1" applyAlignment="1">
      <alignment horizontal="right" wrapText="1" readingOrder="1"/>
    </xf>
    <xf numFmtId="0" fontId="4" fillId="2" borderId="6" xfId="0" applyNumberFormat="1" applyFont="1" applyFill="1" applyBorder="1" applyAlignment="1">
      <alignment vertical="center" wrapText="1" readingOrder="1"/>
    </xf>
    <xf numFmtId="0" fontId="1" fillId="0" borderId="7" xfId="0" applyNumberFormat="1" applyFont="1" applyFill="1" applyBorder="1" applyAlignment="1">
      <alignment vertical="top" wrapText="1"/>
    </xf>
    <xf numFmtId="164" fontId="22" fillId="0" borderId="9" xfId="0" applyNumberFormat="1" applyFont="1" applyFill="1" applyBorder="1" applyAlignment="1">
      <alignment horizontal="right" vertical="top" wrapText="1" readingOrder="1"/>
    </xf>
    <xf numFmtId="0" fontId="25" fillId="0" borderId="0" xfId="0" applyNumberFormat="1" applyFont="1" applyFill="1" applyBorder="1" applyAlignment="1">
      <alignment horizontal="right" wrapText="1" readingOrder="1"/>
    </xf>
    <xf numFmtId="0" fontId="24" fillId="0" borderId="0" xfId="0" applyNumberFormat="1" applyFont="1" applyFill="1" applyBorder="1" applyAlignment="1">
      <alignment horizontal="center" wrapText="1" readingOrder="1"/>
    </xf>
    <xf numFmtId="0" fontId="27" fillId="0" borderId="0" xfId="0" applyNumberFormat="1" applyFont="1" applyFill="1" applyBorder="1" applyAlignment="1">
      <alignment horizontal="left" vertical="top" wrapText="1" readingOrder="1"/>
    </xf>
    <xf numFmtId="0" fontId="2" fillId="3" borderId="0" xfId="0" applyNumberFormat="1" applyFont="1" applyFill="1" applyBorder="1" applyAlignment="1">
      <alignment vertical="top" wrapText="1" readingOrder="1"/>
    </xf>
    <xf numFmtId="0" fontId="10" fillId="0" borderId="0" xfId="0" applyNumberFormat="1" applyFont="1" applyFill="1" applyBorder="1" applyAlignment="1">
      <alignment horizontal="center" vertical="top" wrapText="1" readingOrder="1"/>
    </xf>
  </cellXfs>
  <cellStyles count="3">
    <cellStyle name="Hyperlink" xfId="2" builtinId="8"/>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8B"/>
      <rgbColor rgb="000000FF"/>
      <rgbColor rgb="00D3D3D3"/>
      <rgbColor rgb="00FFD700"/>
      <rgbColor rgb="00339966"/>
      <rgbColor rgb="00FFFF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0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0</xdr:rowOff>
    </xdr:from>
    <xdr:to>
      <xdr:col>1</xdr:col>
      <xdr:colOff>4194546</xdr:colOff>
      <xdr:row>9</xdr:row>
      <xdr:rowOff>1422400</xdr:rowOff>
    </xdr:to>
    <xdr:pic>
      <xdr:nvPicPr>
        <xdr:cNvPr id="2" name="Picture 1"/>
        <xdr:cNvPicPr/>
      </xdr:nvPicPr>
      <xdr:blipFill>
        <a:blip xmlns:r="http://schemas.openxmlformats.org/officeDocument/2006/relationships" r:embed="rId1" cstate="print"/>
        <a:stretch>
          <a:fillRect/>
        </a:stretch>
      </xdr:blipFill>
      <xdr:spPr>
        <a:xfrm>
          <a:off x="914400" y="2952750"/>
          <a:ext cx="4194546" cy="1422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65874</xdr:colOff>
      <xdr:row>2</xdr:row>
      <xdr:rowOff>635000</xdr:rowOff>
    </xdr:to>
    <xdr:pic>
      <xdr:nvPicPr>
        <xdr:cNvPr id="2" name="Picture 1"/>
        <xdr:cNvPicPr/>
      </xdr:nvPicPr>
      <xdr:blipFill>
        <a:blip xmlns:r="http://schemas.openxmlformats.org/officeDocument/2006/relationships" r:embed="rId1" cstate="print"/>
        <a:stretch>
          <a:fillRect/>
        </a:stretch>
      </xdr:blipFill>
      <xdr:spPr>
        <a:xfrm>
          <a:off x="57150" y="47625"/>
          <a:ext cx="580224" cy="644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303987</xdr:colOff>
      <xdr:row>2</xdr:row>
      <xdr:rowOff>635000</xdr:rowOff>
    </xdr:to>
    <xdr:pic>
      <xdr:nvPicPr>
        <xdr:cNvPr id="2" name="Picture 1"/>
        <xdr:cNvPicPr/>
      </xdr:nvPicPr>
      <xdr:blipFill>
        <a:blip xmlns:r="http://schemas.openxmlformats.org/officeDocument/2006/relationships" r:embed="rId1" cstate="print"/>
        <a:stretch>
          <a:fillRect/>
        </a:stretch>
      </xdr:blipFill>
      <xdr:spPr>
        <a:xfrm>
          <a:off x="57150" y="47625"/>
          <a:ext cx="580212" cy="644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308610</xdr:colOff>
      <xdr:row>2</xdr:row>
      <xdr:rowOff>635000</xdr:rowOff>
    </xdr:to>
    <xdr:pic>
      <xdr:nvPicPr>
        <xdr:cNvPr id="2" name="Picture 1"/>
        <xdr:cNvPicPr/>
      </xdr:nvPicPr>
      <xdr:blipFill>
        <a:blip xmlns:r="http://schemas.openxmlformats.org/officeDocument/2006/relationships" r:embed="rId1" cstate="print"/>
        <a:stretch>
          <a:fillRect/>
        </a:stretch>
      </xdr:blipFill>
      <xdr:spPr>
        <a:xfrm>
          <a:off x="57150" y="47625"/>
          <a:ext cx="584835" cy="644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581660</xdr:colOff>
      <xdr:row>2</xdr:row>
      <xdr:rowOff>635000</xdr:rowOff>
    </xdr:to>
    <xdr:pic>
      <xdr:nvPicPr>
        <xdr:cNvPr id="2" name="Picture 1"/>
        <xdr:cNvPicPr/>
      </xdr:nvPicPr>
      <xdr:blipFill>
        <a:blip xmlns:r="http://schemas.openxmlformats.org/officeDocument/2006/relationships" r:embed="rId1" cstate="print"/>
        <a:stretch>
          <a:fillRect/>
        </a:stretch>
      </xdr:blipFill>
      <xdr:spPr>
        <a:xfrm>
          <a:off x="57150" y="47625"/>
          <a:ext cx="581660" cy="644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607695</xdr:colOff>
      <xdr:row>1</xdr:row>
      <xdr:rowOff>685800</xdr:rowOff>
    </xdr:to>
    <xdr:pic>
      <xdr:nvPicPr>
        <xdr:cNvPr id="2" name="Picture 1"/>
        <xdr:cNvPicPr/>
      </xdr:nvPicPr>
      <xdr:blipFill>
        <a:blip xmlns:r="http://schemas.openxmlformats.org/officeDocument/2006/relationships" r:embed="rId1" cstate="print"/>
        <a:stretch>
          <a:fillRect/>
        </a:stretch>
      </xdr:blipFill>
      <xdr:spPr>
        <a:xfrm>
          <a:off x="9525" y="47625"/>
          <a:ext cx="607695"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vered%20Bonds/Reporting/2022/3_March%202022/Filing%20Versions/March%202022%20Monthly%20Investor%20Report%20-%20Legislati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General (2)"/>
      <sheetName val="Pool Distribution"/>
      <sheetName val="Pool Distribution (2)"/>
      <sheetName val="Appendix"/>
    </sheetNames>
    <sheetDataSet>
      <sheetData sheetId="0"/>
      <sheetData sheetId="1"/>
      <sheetData sheetId="2">
        <row r="86">
          <cell r="K86">
            <v>30.4833</v>
          </cell>
        </row>
        <row r="88">
          <cell r="K88">
            <v>25.0609</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housepriceindex.c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c.europa.eu/info/business-economy-euro/banking-and-finance/financial-supervision-and-risk-management/managing-risks-banks-and-financial-institutions_en"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rbc.com/investorrelations/covered-bonds.html" TargetMode="External"/><Relationship Id="rId6" Type="http://schemas.openxmlformats.org/officeDocument/2006/relationships/hyperlink" Target="https://coveredbondlabel.com/Signup/Login" TargetMode="External"/><Relationship Id="rId5" Type="http://schemas.openxmlformats.org/officeDocument/2006/relationships/hyperlink" Target="https://coveredbondlabel.com/profile" TargetMode="External"/><Relationship Id="rId4" Type="http://schemas.openxmlformats.org/officeDocument/2006/relationships/hyperlink" Target="https://ec.europa.eu/info/business-economy-euro/banking-and-finance/financial-supervision-and-risk-management/managing-risks-banks-and-financial-institutions_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showGridLines="0" zoomScaleNormal="100" workbookViewId="0">
      <selection activeCell="A9" sqref="A9"/>
    </sheetView>
  </sheetViews>
  <sheetFormatPr defaultRowHeight="15" x14ac:dyDescent="0.25"/>
  <cols>
    <col min="1" max="1" width="13.7109375" style="4" customWidth="1"/>
    <col min="2" max="2" width="71.28515625" style="4" customWidth="1"/>
    <col min="3" max="3" width="7.5703125" style="4" customWidth="1"/>
    <col min="4" max="4" width="255" style="4" customWidth="1"/>
    <col min="5" max="16384" width="9.140625" style="4"/>
  </cols>
  <sheetData>
    <row r="1" spans="1:3" ht="0.75" customHeight="1" x14ac:dyDescent="0.25"/>
    <row r="2" spans="1:3" ht="31.7" customHeight="1" x14ac:dyDescent="0.25">
      <c r="A2" s="127" t="s">
        <v>512</v>
      </c>
      <c r="B2" s="124"/>
      <c r="C2" s="124"/>
    </row>
    <row r="3" spans="1:3" ht="31.5" x14ac:dyDescent="0.25">
      <c r="A3" s="5" t="s">
        <v>121</v>
      </c>
      <c r="B3" s="5" t="s">
        <v>513</v>
      </c>
      <c r="C3" s="5" t="s">
        <v>121</v>
      </c>
    </row>
    <row r="4" spans="1:3" ht="29.25" customHeight="1" x14ac:dyDescent="0.25">
      <c r="A4" s="127" t="s">
        <v>514</v>
      </c>
      <c r="B4" s="124"/>
      <c r="C4" s="124"/>
    </row>
    <row r="5" spans="1:3" ht="48" customHeight="1" x14ac:dyDescent="0.25">
      <c r="A5" s="127" t="s">
        <v>167</v>
      </c>
      <c r="B5" s="124"/>
      <c r="C5" s="124"/>
    </row>
    <row r="6" spans="1:3" ht="21" x14ac:dyDescent="0.25">
      <c r="A6" s="6" t="s">
        <v>121</v>
      </c>
      <c r="B6" s="6" t="s">
        <v>121</v>
      </c>
      <c r="C6" s="6" t="s">
        <v>121</v>
      </c>
    </row>
    <row r="7" spans="1:3" ht="29.25" customHeight="1" x14ac:dyDescent="0.25">
      <c r="A7" s="128" t="s">
        <v>2539</v>
      </c>
      <c r="B7" s="124"/>
      <c r="C7" s="124"/>
    </row>
    <row r="8" spans="1:3" ht="26.25" customHeight="1" x14ac:dyDescent="0.25">
      <c r="A8" s="129" t="s">
        <v>2540</v>
      </c>
      <c r="B8" s="124"/>
      <c r="C8" s="124"/>
    </row>
    <row r="9" spans="1:3" x14ac:dyDescent="0.25">
      <c r="A9" s="7" t="s">
        <v>121</v>
      </c>
      <c r="B9" s="7" t="s">
        <v>121</v>
      </c>
      <c r="C9" s="7" t="s">
        <v>121</v>
      </c>
    </row>
    <row r="10" spans="1:3" ht="112.5" customHeight="1" x14ac:dyDescent="0.25">
      <c r="A10" s="7" t="s">
        <v>121</v>
      </c>
      <c r="C10" s="7" t="s">
        <v>121</v>
      </c>
    </row>
    <row r="11" spans="1:3" x14ac:dyDescent="0.25">
      <c r="A11" s="7" t="s">
        <v>121</v>
      </c>
      <c r="B11" s="7" t="s">
        <v>121</v>
      </c>
      <c r="C11" s="7" t="s">
        <v>121</v>
      </c>
    </row>
    <row r="12" spans="1:3" ht="36" customHeight="1" x14ac:dyDescent="0.25">
      <c r="A12" s="126" t="s">
        <v>515</v>
      </c>
      <c r="B12" s="124"/>
      <c r="C12" s="124"/>
    </row>
    <row r="13" spans="1:3" x14ac:dyDescent="0.25">
      <c r="A13" s="8" t="s">
        <v>121</v>
      </c>
      <c r="B13" s="9" t="s">
        <v>121</v>
      </c>
      <c r="C13" s="8" t="s">
        <v>121</v>
      </c>
    </row>
    <row r="14" spans="1:3" ht="18" customHeight="1" x14ac:dyDescent="0.25">
      <c r="A14" s="125" t="s">
        <v>516</v>
      </c>
      <c r="B14" s="124"/>
      <c r="C14" s="124"/>
    </row>
    <row r="15" spans="1:3" x14ac:dyDescent="0.25">
      <c r="A15" s="7" t="s">
        <v>121</v>
      </c>
      <c r="B15" s="10" t="s">
        <v>121</v>
      </c>
      <c r="C15" s="7" t="s">
        <v>121</v>
      </c>
    </row>
    <row r="16" spans="1:3" ht="18" customHeight="1" x14ac:dyDescent="0.25">
      <c r="A16" s="125" t="s">
        <v>517</v>
      </c>
      <c r="B16" s="124"/>
      <c r="C16" s="124"/>
    </row>
    <row r="17" spans="1:3" x14ac:dyDescent="0.25">
      <c r="A17" s="7" t="s">
        <v>121</v>
      </c>
      <c r="B17" s="10" t="s">
        <v>121</v>
      </c>
      <c r="C17" s="7" t="s">
        <v>121</v>
      </c>
    </row>
    <row r="18" spans="1:3" x14ac:dyDescent="0.25">
      <c r="A18" s="11" t="s">
        <v>121</v>
      </c>
      <c r="B18" s="11" t="s">
        <v>518</v>
      </c>
      <c r="C18" s="11" t="s">
        <v>121</v>
      </c>
    </row>
    <row r="19" spans="1:3" x14ac:dyDescent="0.25">
      <c r="A19" s="12" t="s">
        <v>121</v>
      </c>
      <c r="B19" s="12" t="s">
        <v>121</v>
      </c>
      <c r="C19" s="12" t="s">
        <v>121</v>
      </c>
    </row>
    <row r="20" spans="1:3" x14ac:dyDescent="0.25">
      <c r="A20" s="11" t="s">
        <v>121</v>
      </c>
      <c r="B20" s="11" t="s">
        <v>519</v>
      </c>
      <c r="C20" s="11" t="s">
        <v>121</v>
      </c>
    </row>
    <row r="21" spans="1:3" x14ac:dyDescent="0.25">
      <c r="A21" s="12" t="s">
        <v>121</v>
      </c>
      <c r="B21" s="12" t="s">
        <v>121</v>
      </c>
      <c r="C21" s="12" t="s">
        <v>121</v>
      </c>
    </row>
    <row r="22" spans="1:3" ht="18" customHeight="1" x14ac:dyDescent="0.25">
      <c r="A22" s="125" t="s">
        <v>520</v>
      </c>
      <c r="B22" s="124"/>
      <c r="C22" s="124"/>
    </row>
    <row r="23" spans="1:3" x14ac:dyDescent="0.25">
      <c r="A23" s="7" t="s">
        <v>121</v>
      </c>
      <c r="B23" s="10" t="s">
        <v>121</v>
      </c>
      <c r="C23" s="7" t="s">
        <v>121</v>
      </c>
    </row>
    <row r="24" spans="1:3" ht="18" customHeight="1" x14ac:dyDescent="0.25">
      <c r="A24" s="125" t="s">
        <v>521</v>
      </c>
      <c r="B24" s="124"/>
      <c r="C24" s="124"/>
    </row>
    <row r="25" spans="1:3" x14ac:dyDescent="0.25">
      <c r="A25" s="7" t="s">
        <v>121</v>
      </c>
      <c r="B25" s="10" t="s">
        <v>121</v>
      </c>
      <c r="C25" s="7" t="s">
        <v>121</v>
      </c>
    </row>
    <row r="26" spans="1:3" ht="18" customHeight="1" x14ac:dyDescent="0.25">
      <c r="A26" s="123" t="s">
        <v>522</v>
      </c>
      <c r="B26" s="124"/>
      <c r="C26" s="124"/>
    </row>
    <row r="27" spans="1:3" x14ac:dyDescent="0.25">
      <c r="A27" s="7" t="s">
        <v>121</v>
      </c>
      <c r="B27" s="10" t="s">
        <v>121</v>
      </c>
      <c r="C27" s="7" t="s">
        <v>121</v>
      </c>
    </row>
    <row r="28" spans="1:3" ht="18" customHeight="1" x14ac:dyDescent="0.25">
      <c r="A28" s="123" t="s">
        <v>523</v>
      </c>
      <c r="B28" s="124"/>
      <c r="C28" s="124"/>
    </row>
    <row r="29" spans="1:3" x14ac:dyDescent="0.25">
      <c r="A29" s="7" t="s">
        <v>121</v>
      </c>
      <c r="B29" s="10" t="s">
        <v>121</v>
      </c>
      <c r="C29" s="7" t="s">
        <v>121</v>
      </c>
    </row>
    <row r="30" spans="1:3" ht="18" customHeight="1" x14ac:dyDescent="0.25">
      <c r="A30" s="123" t="s">
        <v>524</v>
      </c>
      <c r="B30" s="124"/>
      <c r="C30" s="124"/>
    </row>
    <row r="31" spans="1:3" x14ac:dyDescent="0.25">
      <c r="A31" s="7" t="s">
        <v>121</v>
      </c>
      <c r="B31" s="10" t="s">
        <v>121</v>
      </c>
      <c r="C31" s="7" t="s">
        <v>121</v>
      </c>
    </row>
    <row r="32" spans="1:3" ht="18" customHeight="1" x14ac:dyDescent="0.25">
      <c r="A32" s="123" t="s">
        <v>525</v>
      </c>
      <c r="B32" s="124"/>
      <c r="C32" s="124"/>
    </row>
    <row r="33" spans="1:3" x14ac:dyDescent="0.25">
      <c r="A33" s="7" t="s">
        <v>121</v>
      </c>
      <c r="B33" s="7" t="s">
        <v>121</v>
      </c>
      <c r="C33" s="7" t="s">
        <v>121</v>
      </c>
    </row>
    <row r="34" spans="1:3" ht="18" customHeight="1" x14ac:dyDescent="0.25">
      <c r="A34" s="123" t="s">
        <v>526</v>
      </c>
      <c r="B34" s="124"/>
      <c r="C34" s="124"/>
    </row>
    <row r="35" spans="1:3" x14ac:dyDescent="0.25">
      <c r="A35" s="7" t="s">
        <v>121</v>
      </c>
      <c r="B35" s="10" t="s">
        <v>121</v>
      </c>
      <c r="C35" s="7" t="s">
        <v>121</v>
      </c>
    </row>
    <row r="36" spans="1:3" x14ac:dyDescent="0.25">
      <c r="A36" s="7" t="s">
        <v>121</v>
      </c>
      <c r="B36" s="10" t="s">
        <v>121</v>
      </c>
      <c r="C36" s="7" t="s">
        <v>121</v>
      </c>
    </row>
    <row r="37" spans="1:3" x14ac:dyDescent="0.25">
      <c r="A37" s="7" t="s">
        <v>121</v>
      </c>
      <c r="B37" s="10" t="s">
        <v>121</v>
      </c>
      <c r="C37" s="7" t="s">
        <v>121</v>
      </c>
    </row>
    <row r="38" spans="1:3" x14ac:dyDescent="0.25">
      <c r="A38" s="7" t="s">
        <v>121</v>
      </c>
      <c r="B38" s="10" t="s">
        <v>121</v>
      </c>
      <c r="C38" s="7" t="s">
        <v>121</v>
      </c>
    </row>
    <row r="39" spans="1:3" ht="0" hidden="1" customHeight="1" x14ac:dyDescent="0.25"/>
  </sheetData>
  <mergeCells count="15">
    <mergeCell ref="A12:C12"/>
    <mergeCell ref="A2:C2"/>
    <mergeCell ref="A4:C4"/>
    <mergeCell ref="A5:C5"/>
    <mergeCell ref="A7:C7"/>
    <mergeCell ref="A8:C8"/>
    <mergeCell ref="A30:C30"/>
    <mergeCell ref="A32:C32"/>
    <mergeCell ref="A34:C34"/>
    <mergeCell ref="A14:C14"/>
    <mergeCell ref="A16:C16"/>
    <mergeCell ref="A22:C22"/>
    <mergeCell ref="A24:C24"/>
    <mergeCell ref="A26:C26"/>
    <mergeCell ref="A28:C28"/>
  </mergeCells>
  <hyperlinks>
    <hyperlink ref="A14" location="'A. HTT General'!A1" display="Worksheet A: HTT General"/>
    <hyperlink ref="A16" location="'B1. HTT Mortgage Assets'!A1" display="Worksheet B1: HTT Mortgage Assets"/>
    <hyperlink ref="B18" location="'B2. HTT Public Sector Assets'!A1" display="Worksheet B2: HTT Public Sector Assets"/>
    <hyperlink ref="B20" location="'B3. HTT Shipping Assets'!A1" display="Worksheet B3: HTT Shipping Assets"/>
    <hyperlink ref="A22" location="'C. HTT Harmonised Glossary'!A1" display="Worksheet C: HTT Harmonised Glossary"/>
    <hyperlink ref="A24" location="'Disclaimer'!B1" display="Covered Bond Label Disclaimer"/>
    <hyperlink ref="A32" location="'E. Optional ECB-ECAIs data'!B2" display="Worksheet E: Optional ECB-ECAIs Data"/>
    <hyperlink ref="A34" location="'Temp. Optional COVID 19 imp'!A2" display="Temp. Optional COVID 19 imp"/>
  </hyperlinks>
  <pageMargins left="1" right="1" top="1" bottom="1.35417007874016" header="1" footer="1"/>
  <pageSetup scale="5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showGridLines="0" tabSelected="1" topLeftCell="A84" zoomScale="145" zoomScaleNormal="145" workbookViewId="0">
      <selection activeCell="AE86" sqref="AE86"/>
    </sheetView>
  </sheetViews>
  <sheetFormatPr defaultRowHeight="15" x14ac:dyDescent="0.25"/>
  <cols>
    <col min="1" max="2" width="0.140625" style="95" customWidth="1"/>
    <col min="3" max="3" width="0.5703125" style="95" customWidth="1"/>
    <col min="4" max="4" width="7.7109375" style="95" customWidth="1"/>
    <col min="5" max="5" width="2.5703125" style="95" customWidth="1"/>
    <col min="6" max="6" width="0.5703125" style="95" customWidth="1"/>
    <col min="7" max="7" width="11.140625" style="95" customWidth="1"/>
    <col min="8" max="8" width="0.28515625" style="95" customWidth="1"/>
    <col min="9" max="9" width="2.28515625" style="95" customWidth="1"/>
    <col min="10" max="10" width="11.140625" style="95" customWidth="1"/>
    <col min="11" max="11" width="3.140625" style="95" customWidth="1"/>
    <col min="12" max="12" width="6.28515625" style="95" customWidth="1"/>
    <col min="13" max="13" width="3.42578125" style="95" customWidth="1"/>
    <col min="14" max="14" width="3.7109375" style="95" customWidth="1"/>
    <col min="15" max="15" width="0" style="95" hidden="1" customWidth="1"/>
    <col min="16" max="16" width="11.5703125" style="95" customWidth="1"/>
    <col min="17" max="17" width="0.5703125" style="95" customWidth="1"/>
    <col min="18" max="18" width="0" style="95" hidden="1" customWidth="1"/>
    <col min="19" max="19" width="2" style="95" customWidth="1"/>
    <col min="20" max="20" width="1.5703125" style="95" customWidth="1"/>
    <col min="21" max="21" width="6.85546875" style="95" customWidth="1"/>
    <col min="22" max="22" width="7.140625" style="95" customWidth="1"/>
    <col min="23" max="23" width="8.85546875" style="95" customWidth="1"/>
    <col min="24" max="26" width="0" style="95" hidden="1" customWidth="1"/>
    <col min="27" max="16384" width="9.140625" style="95"/>
  </cols>
  <sheetData>
    <row r="1" spans="2:25" ht="3.95" customHeight="1" x14ac:dyDescent="0.25"/>
    <row r="2" spans="2:25" ht="1.1499999999999999" customHeight="1" x14ac:dyDescent="0.25">
      <c r="D2" s="162"/>
      <c r="E2" s="162"/>
    </row>
    <row r="3" spans="2:25" ht="50.45" customHeight="1" x14ac:dyDescent="0.25">
      <c r="D3" s="162"/>
      <c r="E3" s="162"/>
      <c r="G3" s="183" t="s">
        <v>2667</v>
      </c>
      <c r="H3" s="162"/>
      <c r="I3" s="162"/>
      <c r="J3" s="162"/>
      <c r="K3" s="162"/>
      <c r="L3" s="162"/>
      <c r="M3" s="162"/>
      <c r="N3" s="162"/>
      <c r="O3" s="162"/>
      <c r="P3" s="162"/>
      <c r="Q3" s="162"/>
      <c r="R3" s="162"/>
      <c r="S3" s="162"/>
      <c r="T3" s="162"/>
      <c r="U3" s="162"/>
    </row>
    <row r="4" spans="2:25" ht="0" hidden="1" customHeight="1" x14ac:dyDescent="0.25"/>
    <row r="5" spans="2:25" ht="3.95" customHeight="1" x14ac:dyDescent="0.25"/>
    <row r="6" spans="2:25" ht="116.25" customHeight="1" x14ac:dyDescent="0.25">
      <c r="C6" s="184" t="s">
        <v>0</v>
      </c>
      <c r="D6" s="162"/>
      <c r="E6" s="162"/>
      <c r="F6" s="162"/>
      <c r="G6" s="162"/>
      <c r="H6" s="162"/>
      <c r="I6" s="162"/>
      <c r="J6" s="162"/>
      <c r="K6" s="162"/>
      <c r="L6" s="162"/>
      <c r="M6" s="162"/>
      <c r="N6" s="162"/>
      <c r="O6" s="162"/>
      <c r="P6" s="162"/>
      <c r="Q6" s="162"/>
      <c r="R6" s="162"/>
      <c r="S6" s="162"/>
      <c r="T6" s="162"/>
      <c r="U6" s="162"/>
      <c r="V6" s="162"/>
      <c r="W6" s="162"/>
    </row>
    <row r="7" spans="2:25" ht="2.1" customHeight="1" x14ac:dyDescent="0.25"/>
    <row r="8" spans="2:25" ht="13.7" customHeight="1" x14ac:dyDescent="0.25">
      <c r="B8" s="185" t="s">
        <v>1</v>
      </c>
      <c r="C8" s="162"/>
      <c r="D8" s="162"/>
      <c r="E8" s="162"/>
      <c r="F8" s="162"/>
      <c r="G8" s="162"/>
      <c r="H8" s="162"/>
      <c r="I8" s="162"/>
      <c r="J8" s="162"/>
      <c r="K8" s="162"/>
      <c r="L8" s="162"/>
      <c r="M8" s="162"/>
      <c r="N8" s="162"/>
      <c r="O8" s="162"/>
      <c r="P8" s="162"/>
      <c r="Q8" s="162"/>
      <c r="R8" s="162"/>
      <c r="S8" s="162"/>
      <c r="T8" s="162"/>
      <c r="U8" s="162"/>
      <c r="V8" s="162"/>
      <c r="W8" s="162"/>
      <c r="X8" s="162"/>
      <c r="Y8" s="162"/>
    </row>
    <row r="9" spans="2:25" ht="12.6" customHeight="1" x14ac:dyDescent="0.25">
      <c r="B9" s="186" t="s">
        <v>2</v>
      </c>
      <c r="C9" s="162"/>
      <c r="D9" s="162"/>
      <c r="E9" s="162"/>
      <c r="F9" s="162"/>
      <c r="G9" s="162"/>
      <c r="H9" s="162"/>
      <c r="I9" s="162"/>
      <c r="J9" s="162"/>
      <c r="K9" s="162"/>
      <c r="L9" s="162"/>
      <c r="M9" s="162"/>
      <c r="N9" s="162"/>
      <c r="O9" s="162"/>
      <c r="P9" s="162"/>
      <c r="Q9" s="162"/>
      <c r="R9" s="162"/>
      <c r="S9" s="162"/>
      <c r="T9" s="162"/>
      <c r="U9" s="162"/>
      <c r="V9" s="162"/>
      <c r="W9" s="162"/>
      <c r="X9" s="162"/>
      <c r="Y9" s="162"/>
    </row>
    <row r="10" spans="2:25" ht="19.7" customHeight="1" x14ac:dyDescent="0.25">
      <c r="B10" s="187" t="s">
        <v>2684</v>
      </c>
      <c r="C10" s="162"/>
      <c r="D10" s="162"/>
      <c r="E10" s="188" t="s">
        <v>3</v>
      </c>
      <c r="F10" s="162"/>
      <c r="G10" s="162"/>
      <c r="H10" s="189" t="s">
        <v>4</v>
      </c>
      <c r="I10" s="162"/>
      <c r="J10" s="162"/>
      <c r="K10" s="190" t="s">
        <v>5</v>
      </c>
      <c r="L10" s="162"/>
      <c r="M10" s="162"/>
      <c r="N10" s="189" t="s">
        <v>6</v>
      </c>
      <c r="O10" s="162"/>
      <c r="P10" s="162"/>
      <c r="Q10" s="189" t="s">
        <v>7</v>
      </c>
      <c r="R10" s="162"/>
      <c r="S10" s="162"/>
      <c r="T10" s="162"/>
      <c r="U10" s="162"/>
      <c r="V10" s="162"/>
      <c r="W10" s="189" t="s">
        <v>8</v>
      </c>
      <c r="X10" s="162"/>
      <c r="Y10" s="162"/>
    </row>
    <row r="11" spans="2:25" ht="7.35" customHeight="1" x14ac:dyDescent="0.25">
      <c r="B11" s="179" t="s">
        <v>13</v>
      </c>
      <c r="C11" s="162"/>
      <c r="D11" s="162"/>
      <c r="E11" s="180" t="s">
        <v>14</v>
      </c>
      <c r="F11" s="162"/>
      <c r="G11" s="162"/>
      <c r="H11" s="163" t="s">
        <v>15</v>
      </c>
      <c r="I11" s="162"/>
      <c r="J11" s="162"/>
      <c r="K11" s="181">
        <v>1387000000</v>
      </c>
      <c r="L11" s="162"/>
      <c r="M11" s="162"/>
      <c r="N11" s="182">
        <v>44729</v>
      </c>
      <c r="O11" s="162"/>
      <c r="P11" s="162"/>
      <c r="Q11" s="163" t="s">
        <v>16</v>
      </c>
      <c r="R11" s="162"/>
      <c r="S11" s="162"/>
      <c r="T11" s="162"/>
      <c r="U11" s="162"/>
      <c r="V11" s="162"/>
      <c r="W11" s="163" t="s">
        <v>12</v>
      </c>
      <c r="X11" s="162"/>
      <c r="Y11" s="162"/>
    </row>
    <row r="12" spans="2:25" ht="7.35" customHeight="1" x14ac:dyDescent="0.25">
      <c r="B12" s="179" t="s">
        <v>17</v>
      </c>
      <c r="C12" s="162"/>
      <c r="D12" s="162"/>
      <c r="E12" s="180" t="s">
        <v>18</v>
      </c>
      <c r="F12" s="162"/>
      <c r="G12" s="162"/>
      <c r="H12" s="163" t="s">
        <v>19</v>
      </c>
      <c r="I12" s="162"/>
      <c r="J12" s="162"/>
      <c r="K12" s="181">
        <v>391775150</v>
      </c>
      <c r="L12" s="162"/>
      <c r="M12" s="162"/>
      <c r="N12" s="182">
        <v>48050</v>
      </c>
      <c r="O12" s="162"/>
      <c r="P12" s="162"/>
      <c r="Q12" s="163" t="s">
        <v>20</v>
      </c>
      <c r="R12" s="162"/>
      <c r="S12" s="162"/>
      <c r="T12" s="162"/>
      <c r="U12" s="162"/>
      <c r="V12" s="162"/>
      <c r="W12" s="163" t="s">
        <v>12</v>
      </c>
      <c r="X12" s="162"/>
      <c r="Y12" s="162"/>
    </row>
    <row r="13" spans="2:25" ht="7.5" customHeight="1" x14ac:dyDescent="0.25">
      <c r="B13" s="179" t="s">
        <v>21</v>
      </c>
      <c r="C13" s="162"/>
      <c r="D13" s="162"/>
      <c r="E13" s="180" t="s">
        <v>22</v>
      </c>
      <c r="F13" s="162"/>
      <c r="G13" s="162"/>
      <c r="H13" s="163" t="s">
        <v>23</v>
      </c>
      <c r="I13" s="162"/>
      <c r="J13" s="162"/>
      <c r="K13" s="181">
        <v>596234800</v>
      </c>
      <c r="L13" s="162"/>
      <c r="M13" s="162"/>
      <c r="N13" s="182">
        <v>49293</v>
      </c>
      <c r="O13" s="162"/>
      <c r="P13" s="162"/>
      <c r="Q13" s="163" t="s">
        <v>24</v>
      </c>
      <c r="R13" s="162"/>
      <c r="S13" s="162"/>
      <c r="T13" s="162"/>
      <c r="U13" s="162"/>
      <c r="V13" s="162"/>
      <c r="W13" s="163" t="s">
        <v>12</v>
      </c>
      <c r="X13" s="162"/>
      <c r="Y13" s="162"/>
    </row>
    <row r="14" spans="2:25" ht="7.35" customHeight="1" x14ac:dyDescent="0.25">
      <c r="B14" s="179" t="s">
        <v>25</v>
      </c>
      <c r="C14" s="162"/>
      <c r="D14" s="162"/>
      <c r="E14" s="180" t="s">
        <v>26</v>
      </c>
      <c r="F14" s="162"/>
      <c r="G14" s="162"/>
      <c r="H14" s="163" t="s">
        <v>27</v>
      </c>
      <c r="I14" s="162"/>
      <c r="J14" s="162"/>
      <c r="K14" s="181">
        <v>153700000</v>
      </c>
      <c r="L14" s="162"/>
      <c r="M14" s="162"/>
      <c r="N14" s="182">
        <v>49688</v>
      </c>
      <c r="O14" s="162"/>
      <c r="P14" s="162"/>
      <c r="Q14" s="163" t="s">
        <v>28</v>
      </c>
      <c r="R14" s="162"/>
      <c r="S14" s="162"/>
      <c r="T14" s="162"/>
      <c r="U14" s="162"/>
      <c r="V14" s="162"/>
      <c r="W14" s="163" t="s">
        <v>12</v>
      </c>
      <c r="X14" s="162"/>
      <c r="Y14" s="162"/>
    </row>
    <row r="15" spans="2:25" ht="7.5" customHeight="1" x14ac:dyDescent="0.25">
      <c r="B15" s="179" t="s">
        <v>29</v>
      </c>
      <c r="C15" s="162"/>
      <c r="D15" s="162"/>
      <c r="E15" s="180" t="s">
        <v>30</v>
      </c>
      <c r="F15" s="162"/>
      <c r="G15" s="162"/>
      <c r="H15" s="163" t="s">
        <v>31</v>
      </c>
      <c r="I15" s="162"/>
      <c r="J15" s="162"/>
      <c r="K15" s="181">
        <v>1112410000</v>
      </c>
      <c r="L15" s="162"/>
      <c r="M15" s="162"/>
      <c r="N15" s="182">
        <v>44903</v>
      </c>
      <c r="O15" s="162"/>
      <c r="P15" s="162"/>
      <c r="Q15" s="163" t="s">
        <v>32</v>
      </c>
      <c r="R15" s="162"/>
      <c r="S15" s="162"/>
      <c r="T15" s="162"/>
      <c r="U15" s="162"/>
      <c r="V15" s="162"/>
      <c r="W15" s="163" t="s">
        <v>33</v>
      </c>
      <c r="X15" s="162"/>
      <c r="Y15" s="162"/>
    </row>
    <row r="16" spans="2:25" ht="7.35" customHeight="1" x14ac:dyDescent="0.25">
      <c r="B16" s="179" t="s">
        <v>34</v>
      </c>
      <c r="C16" s="162"/>
      <c r="D16" s="162"/>
      <c r="E16" s="180" t="s">
        <v>35</v>
      </c>
      <c r="F16" s="162"/>
      <c r="G16" s="162"/>
      <c r="H16" s="163" t="s">
        <v>36</v>
      </c>
      <c r="I16" s="162"/>
      <c r="J16" s="162"/>
      <c r="K16" s="181">
        <v>2312550000</v>
      </c>
      <c r="L16" s="162"/>
      <c r="M16" s="162"/>
      <c r="N16" s="182">
        <v>45105</v>
      </c>
      <c r="O16" s="162"/>
      <c r="P16" s="162"/>
      <c r="Q16" s="163" t="s">
        <v>37</v>
      </c>
      <c r="R16" s="162"/>
      <c r="S16" s="162"/>
      <c r="T16" s="162"/>
      <c r="U16" s="162"/>
      <c r="V16" s="162"/>
      <c r="W16" s="163" t="s">
        <v>12</v>
      </c>
      <c r="X16" s="162"/>
      <c r="Y16" s="162"/>
    </row>
    <row r="17" spans="2:25" ht="7.35" customHeight="1" x14ac:dyDescent="0.25">
      <c r="B17" s="179" t="s">
        <v>38</v>
      </c>
      <c r="C17" s="162"/>
      <c r="D17" s="162"/>
      <c r="E17" s="180" t="s">
        <v>35</v>
      </c>
      <c r="F17" s="162"/>
      <c r="G17" s="162"/>
      <c r="H17" s="163" t="s">
        <v>39</v>
      </c>
      <c r="I17" s="162"/>
      <c r="J17" s="162"/>
      <c r="K17" s="181">
        <v>2272200000</v>
      </c>
      <c r="L17" s="162"/>
      <c r="M17" s="162"/>
      <c r="N17" s="182">
        <v>45910</v>
      </c>
      <c r="O17" s="162"/>
      <c r="P17" s="162"/>
      <c r="Q17" s="163" t="s">
        <v>40</v>
      </c>
      <c r="R17" s="162"/>
      <c r="S17" s="162"/>
      <c r="T17" s="162"/>
      <c r="U17" s="162"/>
      <c r="V17" s="162"/>
      <c r="W17" s="163" t="s">
        <v>12</v>
      </c>
      <c r="X17" s="162"/>
      <c r="Y17" s="162"/>
    </row>
    <row r="18" spans="2:25" ht="7.5" customHeight="1" x14ac:dyDescent="0.25">
      <c r="B18" s="179" t="s">
        <v>41</v>
      </c>
      <c r="C18" s="162"/>
      <c r="D18" s="162"/>
      <c r="E18" s="180" t="s">
        <v>42</v>
      </c>
      <c r="F18" s="162"/>
      <c r="G18" s="162"/>
      <c r="H18" s="163" t="s">
        <v>43</v>
      </c>
      <c r="I18" s="162"/>
      <c r="J18" s="162"/>
      <c r="K18" s="181">
        <v>2653000000</v>
      </c>
      <c r="L18" s="162"/>
      <c r="M18" s="162"/>
      <c r="N18" s="182">
        <v>45320</v>
      </c>
      <c r="O18" s="162"/>
      <c r="P18" s="162"/>
      <c r="Q18" s="163" t="s">
        <v>37</v>
      </c>
      <c r="R18" s="162"/>
      <c r="S18" s="162"/>
      <c r="T18" s="162"/>
      <c r="U18" s="162"/>
      <c r="V18" s="162"/>
      <c r="W18" s="163" t="s">
        <v>12</v>
      </c>
      <c r="X18" s="162"/>
      <c r="Y18" s="162"/>
    </row>
    <row r="19" spans="2:25" ht="7.35" customHeight="1" x14ac:dyDescent="0.25">
      <c r="B19" s="179" t="s">
        <v>44</v>
      </c>
      <c r="C19" s="162"/>
      <c r="D19" s="162"/>
      <c r="E19" s="180" t="s">
        <v>26</v>
      </c>
      <c r="F19" s="162"/>
      <c r="G19" s="162"/>
      <c r="H19" s="163" t="s">
        <v>45</v>
      </c>
      <c r="I19" s="162"/>
      <c r="J19" s="162"/>
      <c r="K19" s="181">
        <v>151100000</v>
      </c>
      <c r="L19" s="162"/>
      <c r="M19" s="162"/>
      <c r="N19" s="182">
        <v>50843</v>
      </c>
      <c r="O19" s="162"/>
      <c r="P19" s="162"/>
      <c r="Q19" s="163" t="s">
        <v>46</v>
      </c>
      <c r="R19" s="162"/>
      <c r="S19" s="162"/>
      <c r="T19" s="162"/>
      <c r="U19" s="162"/>
      <c r="V19" s="162"/>
      <c r="W19" s="163" t="s">
        <v>12</v>
      </c>
      <c r="X19" s="162"/>
      <c r="Y19" s="162"/>
    </row>
    <row r="20" spans="2:25" ht="7.35" customHeight="1" x14ac:dyDescent="0.25">
      <c r="B20" s="179" t="s">
        <v>47</v>
      </c>
      <c r="C20" s="162"/>
      <c r="D20" s="162"/>
      <c r="E20" s="180" t="s">
        <v>48</v>
      </c>
      <c r="F20" s="162"/>
      <c r="G20" s="162"/>
      <c r="H20" s="163" t="s">
        <v>49</v>
      </c>
      <c r="I20" s="162"/>
      <c r="J20" s="162"/>
      <c r="K20" s="181">
        <v>1880000000</v>
      </c>
      <c r="L20" s="162"/>
      <c r="M20" s="162"/>
      <c r="N20" s="182">
        <v>46192</v>
      </c>
      <c r="O20" s="162"/>
      <c r="P20" s="162"/>
      <c r="Q20" s="163" t="s">
        <v>50</v>
      </c>
      <c r="R20" s="162"/>
      <c r="S20" s="162"/>
      <c r="T20" s="162"/>
      <c r="U20" s="162"/>
      <c r="V20" s="162"/>
      <c r="W20" s="163" t="s">
        <v>12</v>
      </c>
      <c r="X20" s="162"/>
      <c r="Y20" s="162"/>
    </row>
    <row r="21" spans="2:25" ht="7.5" customHeight="1" x14ac:dyDescent="0.25">
      <c r="B21" s="179" t="s">
        <v>51</v>
      </c>
      <c r="C21" s="162"/>
      <c r="D21" s="162"/>
      <c r="E21" s="180" t="s">
        <v>52</v>
      </c>
      <c r="F21" s="162"/>
      <c r="G21" s="162"/>
      <c r="H21" s="163" t="s">
        <v>53</v>
      </c>
      <c r="I21" s="162"/>
      <c r="J21" s="162"/>
      <c r="K21" s="181">
        <v>1250000000</v>
      </c>
      <c r="L21" s="162"/>
      <c r="M21" s="162"/>
      <c r="N21" s="182">
        <v>44739</v>
      </c>
      <c r="O21" s="162"/>
      <c r="P21" s="162"/>
      <c r="Q21" s="163" t="s">
        <v>54</v>
      </c>
      <c r="R21" s="162"/>
      <c r="S21" s="162"/>
      <c r="T21" s="162"/>
      <c r="U21" s="162"/>
      <c r="V21" s="162"/>
      <c r="W21" s="163" t="s">
        <v>33</v>
      </c>
      <c r="X21" s="162"/>
      <c r="Y21" s="162"/>
    </row>
    <row r="22" spans="2:25" ht="7.35" customHeight="1" x14ac:dyDescent="0.25">
      <c r="B22" s="179" t="s">
        <v>55</v>
      </c>
      <c r="C22" s="162"/>
      <c r="D22" s="162"/>
      <c r="E22" s="180" t="s">
        <v>9</v>
      </c>
      <c r="F22" s="162"/>
      <c r="G22" s="162"/>
      <c r="H22" s="163" t="s">
        <v>56</v>
      </c>
      <c r="I22" s="162"/>
      <c r="J22" s="162"/>
      <c r="K22" s="181">
        <v>1986600000</v>
      </c>
      <c r="L22" s="162"/>
      <c r="M22" s="162"/>
      <c r="N22" s="182">
        <v>44827</v>
      </c>
      <c r="O22" s="162"/>
      <c r="P22" s="162"/>
      <c r="Q22" s="163" t="s">
        <v>57</v>
      </c>
      <c r="R22" s="162"/>
      <c r="S22" s="162"/>
      <c r="T22" s="162"/>
      <c r="U22" s="162"/>
      <c r="V22" s="162"/>
      <c r="W22" s="163" t="s">
        <v>12</v>
      </c>
      <c r="X22" s="162"/>
      <c r="Y22" s="162"/>
    </row>
    <row r="23" spans="2:25" ht="7.35" customHeight="1" x14ac:dyDescent="0.25">
      <c r="B23" s="179" t="s">
        <v>58</v>
      </c>
      <c r="C23" s="162"/>
      <c r="D23" s="162"/>
      <c r="E23" s="180" t="s">
        <v>59</v>
      </c>
      <c r="F23" s="162"/>
      <c r="G23" s="162"/>
      <c r="H23" s="163" t="s">
        <v>60</v>
      </c>
      <c r="I23" s="162"/>
      <c r="J23" s="162"/>
      <c r="K23" s="181">
        <v>1635400000</v>
      </c>
      <c r="L23" s="162"/>
      <c r="M23" s="162"/>
      <c r="N23" s="182">
        <v>45568</v>
      </c>
      <c r="O23" s="162"/>
      <c r="P23" s="162"/>
      <c r="Q23" s="163" t="s">
        <v>61</v>
      </c>
      <c r="R23" s="162"/>
      <c r="S23" s="162"/>
      <c r="T23" s="162"/>
      <c r="U23" s="162"/>
      <c r="V23" s="162"/>
      <c r="W23" s="163" t="s">
        <v>33</v>
      </c>
      <c r="X23" s="162"/>
      <c r="Y23" s="162"/>
    </row>
    <row r="24" spans="2:25" ht="7.5" customHeight="1" x14ac:dyDescent="0.25">
      <c r="B24" s="179" t="s">
        <v>62</v>
      </c>
      <c r="C24" s="162"/>
      <c r="D24" s="162"/>
      <c r="E24" s="180" t="s">
        <v>63</v>
      </c>
      <c r="F24" s="162"/>
      <c r="G24" s="162"/>
      <c r="H24" s="163" t="s">
        <v>64</v>
      </c>
      <c r="I24" s="162"/>
      <c r="J24" s="162"/>
      <c r="K24" s="181">
        <v>220305000</v>
      </c>
      <c r="L24" s="162"/>
      <c r="M24" s="162"/>
      <c r="N24" s="182">
        <v>51134</v>
      </c>
      <c r="O24" s="162"/>
      <c r="P24" s="162"/>
      <c r="Q24" s="163" t="s">
        <v>65</v>
      </c>
      <c r="R24" s="162"/>
      <c r="S24" s="162"/>
      <c r="T24" s="162"/>
      <c r="U24" s="162"/>
      <c r="V24" s="162"/>
      <c r="W24" s="163" t="s">
        <v>12</v>
      </c>
      <c r="X24" s="162"/>
      <c r="Y24" s="162"/>
    </row>
    <row r="25" spans="2:25" ht="7.35" customHeight="1" x14ac:dyDescent="0.25">
      <c r="B25" s="179" t="s">
        <v>66</v>
      </c>
      <c r="C25" s="162"/>
      <c r="D25" s="162"/>
      <c r="E25" s="180" t="s">
        <v>35</v>
      </c>
      <c r="F25" s="162"/>
      <c r="G25" s="162"/>
      <c r="H25" s="163" t="s">
        <v>67</v>
      </c>
      <c r="I25" s="162"/>
      <c r="J25" s="162"/>
      <c r="K25" s="181">
        <v>2175750000</v>
      </c>
      <c r="L25" s="162"/>
      <c r="M25" s="162"/>
      <c r="N25" s="182">
        <v>46408</v>
      </c>
      <c r="O25" s="162"/>
      <c r="P25" s="162"/>
      <c r="Q25" s="163" t="s">
        <v>68</v>
      </c>
      <c r="R25" s="162"/>
      <c r="S25" s="162"/>
      <c r="T25" s="162"/>
      <c r="U25" s="162"/>
      <c r="V25" s="162"/>
      <c r="W25" s="163" t="s">
        <v>12</v>
      </c>
      <c r="X25" s="162"/>
      <c r="Y25" s="162"/>
    </row>
    <row r="26" spans="2:25" ht="7.5" customHeight="1" x14ac:dyDescent="0.25">
      <c r="B26" s="179" t="s">
        <v>69</v>
      </c>
      <c r="C26" s="162"/>
      <c r="D26" s="162"/>
      <c r="E26" s="180" t="s">
        <v>70</v>
      </c>
      <c r="F26" s="162"/>
      <c r="G26" s="162"/>
      <c r="H26" s="163" t="s">
        <v>71</v>
      </c>
      <c r="I26" s="162"/>
      <c r="J26" s="162"/>
      <c r="K26" s="181">
        <v>174348000</v>
      </c>
      <c r="L26" s="162"/>
      <c r="M26" s="162"/>
      <c r="N26" s="182">
        <v>51159</v>
      </c>
      <c r="O26" s="162"/>
      <c r="P26" s="162"/>
      <c r="Q26" s="163" t="s">
        <v>72</v>
      </c>
      <c r="R26" s="162"/>
      <c r="S26" s="162"/>
      <c r="T26" s="162"/>
      <c r="U26" s="162"/>
      <c r="V26" s="162"/>
      <c r="W26" s="163" t="s">
        <v>12</v>
      </c>
      <c r="X26" s="162"/>
      <c r="Y26" s="162"/>
    </row>
    <row r="27" spans="2:25" ht="7.35" customHeight="1" x14ac:dyDescent="0.25">
      <c r="B27" s="179" t="s">
        <v>73</v>
      </c>
      <c r="C27" s="162"/>
      <c r="D27" s="162"/>
      <c r="E27" s="180" t="s">
        <v>74</v>
      </c>
      <c r="F27" s="162"/>
      <c r="G27" s="162"/>
      <c r="H27" s="163" t="s">
        <v>75</v>
      </c>
      <c r="I27" s="162"/>
      <c r="J27" s="162"/>
      <c r="K27" s="181">
        <v>2154250000</v>
      </c>
      <c r="L27" s="162"/>
      <c r="M27" s="162"/>
      <c r="N27" s="182">
        <v>45687</v>
      </c>
      <c r="O27" s="162"/>
      <c r="P27" s="162"/>
      <c r="Q27" s="163" t="s">
        <v>76</v>
      </c>
      <c r="R27" s="162"/>
      <c r="S27" s="162"/>
      <c r="T27" s="162"/>
      <c r="U27" s="162"/>
      <c r="V27" s="162"/>
      <c r="W27" s="163" t="s">
        <v>33</v>
      </c>
      <c r="X27" s="162"/>
      <c r="Y27" s="162"/>
    </row>
    <row r="28" spans="2:25" ht="7.35" customHeight="1" x14ac:dyDescent="0.25">
      <c r="B28" s="179" t="s">
        <v>77</v>
      </c>
      <c r="C28" s="162"/>
      <c r="D28" s="162"/>
      <c r="E28" s="180" t="s">
        <v>14</v>
      </c>
      <c r="F28" s="162"/>
      <c r="G28" s="162"/>
      <c r="H28" s="163" t="s">
        <v>78</v>
      </c>
      <c r="I28" s="162"/>
      <c r="J28" s="162"/>
      <c r="K28" s="181">
        <v>1560000000</v>
      </c>
      <c r="L28" s="162"/>
      <c r="M28" s="162"/>
      <c r="N28" s="182">
        <v>45741</v>
      </c>
      <c r="O28" s="162"/>
      <c r="P28" s="162"/>
      <c r="Q28" s="163" t="s">
        <v>79</v>
      </c>
      <c r="R28" s="162"/>
      <c r="S28" s="162"/>
      <c r="T28" s="162"/>
      <c r="U28" s="162"/>
      <c r="V28" s="162"/>
      <c r="W28" s="163" t="s">
        <v>12</v>
      </c>
      <c r="X28" s="162"/>
      <c r="Y28" s="162"/>
    </row>
    <row r="29" spans="2:25" ht="7.5" customHeight="1" x14ac:dyDescent="0.25">
      <c r="B29" s="179" t="s">
        <v>80</v>
      </c>
      <c r="C29" s="162"/>
      <c r="D29" s="162"/>
      <c r="E29" s="180" t="s">
        <v>81</v>
      </c>
      <c r="F29" s="162"/>
      <c r="G29" s="162"/>
      <c r="H29" s="163" t="s">
        <v>82</v>
      </c>
      <c r="I29" s="162"/>
      <c r="J29" s="162"/>
      <c r="K29" s="181">
        <v>291140000</v>
      </c>
      <c r="L29" s="162"/>
      <c r="M29" s="162"/>
      <c r="N29" s="182">
        <v>46483</v>
      </c>
      <c r="O29" s="162"/>
      <c r="P29" s="162"/>
      <c r="Q29" s="163" t="s">
        <v>83</v>
      </c>
      <c r="R29" s="162"/>
      <c r="S29" s="162"/>
      <c r="T29" s="162"/>
      <c r="U29" s="162"/>
      <c r="V29" s="162"/>
      <c r="W29" s="163" t="s">
        <v>12</v>
      </c>
      <c r="X29" s="162"/>
      <c r="Y29" s="162"/>
    </row>
    <row r="30" spans="2:25" ht="7.35" customHeight="1" x14ac:dyDescent="0.25">
      <c r="B30" s="179" t="s">
        <v>2682</v>
      </c>
      <c r="C30" s="162"/>
      <c r="D30" s="162"/>
      <c r="E30" s="180" t="s">
        <v>84</v>
      </c>
      <c r="F30" s="162"/>
      <c r="G30" s="162"/>
      <c r="H30" s="163" t="s">
        <v>53</v>
      </c>
      <c r="I30" s="162"/>
      <c r="J30" s="162"/>
      <c r="K30" s="181">
        <v>5000000000</v>
      </c>
      <c r="L30" s="162"/>
      <c r="M30" s="162"/>
      <c r="N30" s="182">
        <v>45012</v>
      </c>
      <c r="O30" s="162"/>
      <c r="P30" s="162"/>
      <c r="Q30" s="163" t="s">
        <v>85</v>
      </c>
      <c r="R30" s="162"/>
      <c r="S30" s="162"/>
      <c r="T30" s="162"/>
      <c r="U30" s="162"/>
      <c r="V30" s="162"/>
      <c r="W30" s="163" t="s">
        <v>33</v>
      </c>
      <c r="X30" s="162"/>
      <c r="Y30" s="162"/>
    </row>
    <row r="31" spans="2:25" ht="7.35" customHeight="1" x14ac:dyDescent="0.25">
      <c r="B31" s="179" t="s">
        <v>86</v>
      </c>
      <c r="C31" s="162"/>
      <c r="D31" s="162"/>
      <c r="E31" s="180" t="s">
        <v>84</v>
      </c>
      <c r="F31" s="162"/>
      <c r="G31" s="162"/>
      <c r="H31" s="163" t="s">
        <v>53</v>
      </c>
      <c r="I31" s="162"/>
      <c r="J31" s="162"/>
      <c r="K31" s="181">
        <v>5000000000</v>
      </c>
      <c r="L31" s="162"/>
      <c r="M31" s="162"/>
      <c r="N31" s="182">
        <v>45196</v>
      </c>
      <c r="O31" s="162"/>
      <c r="P31" s="162"/>
      <c r="Q31" s="163" t="s">
        <v>87</v>
      </c>
      <c r="R31" s="162"/>
      <c r="S31" s="162"/>
      <c r="T31" s="162"/>
      <c r="U31" s="162"/>
      <c r="V31" s="162"/>
      <c r="W31" s="163" t="s">
        <v>33</v>
      </c>
      <c r="X31" s="162"/>
      <c r="Y31" s="162"/>
    </row>
    <row r="32" spans="2:25" ht="7.5" customHeight="1" x14ac:dyDescent="0.25">
      <c r="B32" s="179" t="s">
        <v>88</v>
      </c>
      <c r="C32" s="162"/>
      <c r="D32" s="162"/>
      <c r="E32" s="180" t="s">
        <v>89</v>
      </c>
      <c r="F32" s="162"/>
      <c r="G32" s="162"/>
      <c r="H32" s="163" t="s">
        <v>90</v>
      </c>
      <c r="I32" s="162"/>
      <c r="J32" s="162"/>
      <c r="K32" s="181">
        <v>2004682500</v>
      </c>
      <c r="L32" s="162"/>
      <c r="M32" s="162"/>
      <c r="N32" s="182">
        <v>45040</v>
      </c>
      <c r="O32" s="162"/>
      <c r="P32" s="162"/>
      <c r="Q32" s="163" t="s">
        <v>91</v>
      </c>
      <c r="R32" s="162"/>
      <c r="S32" s="162"/>
      <c r="T32" s="162"/>
      <c r="U32" s="162"/>
      <c r="V32" s="162"/>
      <c r="W32" s="163" t="s">
        <v>33</v>
      </c>
      <c r="X32" s="162"/>
      <c r="Y32" s="162"/>
    </row>
    <row r="33" spans="1:25" ht="7.35" customHeight="1" x14ac:dyDescent="0.25">
      <c r="B33" s="179" t="s">
        <v>92</v>
      </c>
      <c r="C33" s="162"/>
      <c r="D33" s="162"/>
      <c r="E33" s="180" t="s">
        <v>48</v>
      </c>
      <c r="F33" s="162"/>
      <c r="G33" s="162"/>
      <c r="H33" s="163" t="s">
        <v>93</v>
      </c>
      <c r="I33" s="162"/>
      <c r="J33" s="162"/>
      <c r="K33" s="181">
        <v>1933375000</v>
      </c>
      <c r="L33" s="162"/>
      <c r="M33" s="162"/>
      <c r="N33" s="182">
        <v>47875</v>
      </c>
      <c r="O33" s="162"/>
      <c r="P33" s="162"/>
      <c r="Q33" s="163" t="s">
        <v>68</v>
      </c>
      <c r="R33" s="162"/>
      <c r="S33" s="162"/>
      <c r="T33" s="162"/>
      <c r="U33" s="162"/>
      <c r="V33" s="162"/>
      <c r="W33" s="163" t="s">
        <v>12</v>
      </c>
      <c r="X33" s="162"/>
      <c r="Y33" s="162"/>
    </row>
    <row r="34" spans="1:25" ht="7.35" customHeight="1" x14ac:dyDescent="0.25">
      <c r="B34" s="179" t="s">
        <v>94</v>
      </c>
      <c r="C34" s="162"/>
      <c r="D34" s="162"/>
      <c r="E34" s="180" t="s">
        <v>74</v>
      </c>
      <c r="F34" s="162"/>
      <c r="G34" s="162"/>
      <c r="H34" s="163" t="s">
        <v>95</v>
      </c>
      <c r="I34" s="162"/>
      <c r="J34" s="162"/>
      <c r="K34" s="181">
        <v>2148500000</v>
      </c>
      <c r="L34" s="162"/>
      <c r="M34" s="162"/>
      <c r="N34" s="182">
        <v>46216</v>
      </c>
      <c r="O34" s="162"/>
      <c r="P34" s="162"/>
      <c r="Q34" s="163" t="s">
        <v>96</v>
      </c>
      <c r="R34" s="162"/>
      <c r="S34" s="162"/>
      <c r="T34" s="162"/>
      <c r="U34" s="162"/>
      <c r="V34" s="162"/>
      <c r="W34" s="163" t="s">
        <v>33</v>
      </c>
      <c r="X34" s="162"/>
      <c r="Y34" s="162"/>
    </row>
    <row r="35" spans="1:25" ht="7.5" customHeight="1" x14ac:dyDescent="0.25">
      <c r="B35" s="179" t="s">
        <v>97</v>
      </c>
      <c r="C35" s="162"/>
      <c r="D35" s="162"/>
      <c r="E35" s="180" t="s">
        <v>98</v>
      </c>
      <c r="F35" s="162"/>
      <c r="G35" s="162"/>
      <c r="H35" s="163" t="s">
        <v>99</v>
      </c>
      <c r="I35" s="162"/>
      <c r="J35" s="162"/>
      <c r="K35" s="181">
        <v>235664000</v>
      </c>
      <c r="L35" s="162"/>
      <c r="M35" s="162"/>
      <c r="N35" s="182">
        <v>51697</v>
      </c>
      <c r="O35" s="162"/>
      <c r="P35" s="162"/>
      <c r="Q35" s="163" t="s">
        <v>100</v>
      </c>
      <c r="R35" s="162"/>
      <c r="S35" s="162"/>
      <c r="T35" s="162"/>
      <c r="U35" s="162"/>
      <c r="V35" s="162"/>
      <c r="W35" s="163" t="s">
        <v>12</v>
      </c>
      <c r="X35" s="162"/>
      <c r="Y35" s="162"/>
    </row>
    <row r="36" spans="1:25" ht="7.35" customHeight="1" x14ac:dyDescent="0.25">
      <c r="B36" s="179" t="s">
        <v>101</v>
      </c>
      <c r="C36" s="162"/>
      <c r="D36" s="162"/>
      <c r="E36" s="180" t="s">
        <v>102</v>
      </c>
      <c r="F36" s="162"/>
      <c r="G36" s="162"/>
      <c r="H36" s="163" t="s">
        <v>103</v>
      </c>
      <c r="I36" s="162"/>
      <c r="J36" s="162"/>
      <c r="K36" s="181">
        <v>3161750000</v>
      </c>
      <c r="L36" s="162"/>
      <c r="M36" s="162"/>
      <c r="N36" s="182">
        <v>46279</v>
      </c>
      <c r="O36" s="162"/>
      <c r="P36" s="162"/>
      <c r="Q36" s="163" t="s">
        <v>104</v>
      </c>
      <c r="R36" s="162"/>
      <c r="S36" s="162"/>
      <c r="T36" s="162"/>
      <c r="U36" s="162"/>
      <c r="V36" s="162"/>
      <c r="W36" s="163" t="s">
        <v>12</v>
      </c>
      <c r="X36" s="162"/>
      <c r="Y36" s="162"/>
    </row>
    <row r="37" spans="1:25" ht="7.5" customHeight="1" x14ac:dyDescent="0.25">
      <c r="B37" s="179" t="s">
        <v>105</v>
      </c>
      <c r="C37" s="162"/>
      <c r="D37" s="162"/>
      <c r="E37" s="180" t="s">
        <v>48</v>
      </c>
      <c r="F37" s="162"/>
      <c r="G37" s="162"/>
      <c r="H37" s="163" t="s">
        <v>106</v>
      </c>
      <c r="I37" s="162"/>
      <c r="J37" s="162"/>
      <c r="K37" s="181">
        <v>1852250000</v>
      </c>
      <c r="L37" s="162"/>
      <c r="M37" s="162"/>
      <c r="N37" s="182">
        <v>47031</v>
      </c>
      <c r="O37" s="162"/>
      <c r="P37" s="162"/>
      <c r="Q37" s="163" t="s">
        <v>68</v>
      </c>
      <c r="R37" s="162"/>
      <c r="S37" s="162"/>
      <c r="T37" s="162"/>
      <c r="U37" s="162"/>
      <c r="V37" s="162"/>
      <c r="W37" s="163" t="s">
        <v>12</v>
      </c>
      <c r="X37" s="162"/>
      <c r="Y37" s="162"/>
    </row>
    <row r="38" spans="1:25" ht="7.35" customHeight="1" x14ac:dyDescent="0.25">
      <c r="B38" s="179" t="s">
        <v>107</v>
      </c>
      <c r="C38" s="162"/>
      <c r="D38" s="162"/>
      <c r="E38" s="180" t="s">
        <v>26</v>
      </c>
      <c r="F38" s="162"/>
      <c r="G38" s="162"/>
      <c r="H38" s="163" t="s">
        <v>108</v>
      </c>
      <c r="I38" s="162"/>
      <c r="J38" s="162"/>
      <c r="K38" s="181">
        <v>145480000</v>
      </c>
      <c r="L38" s="162"/>
      <c r="M38" s="162"/>
      <c r="N38" s="182">
        <v>51795</v>
      </c>
      <c r="O38" s="162"/>
      <c r="P38" s="162"/>
      <c r="Q38" s="163" t="s">
        <v>109</v>
      </c>
      <c r="R38" s="162"/>
      <c r="S38" s="162"/>
      <c r="T38" s="162"/>
      <c r="U38" s="162"/>
      <c r="V38" s="162"/>
      <c r="W38" s="163" t="s">
        <v>12</v>
      </c>
      <c r="X38" s="162"/>
      <c r="Y38" s="162"/>
    </row>
    <row r="39" spans="1:25" ht="7.35" customHeight="1" x14ac:dyDescent="0.25">
      <c r="B39" s="179" t="s">
        <v>110</v>
      </c>
      <c r="C39" s="162"/>
      <c r="D39" s="162"/>
      <c r="E39" s="180" t="s">
        <v>111</v>
      </c>
      <c r="F39" s="162"/>
      <c r="G39" s="162"/>
      <c r="H39" s="163" t="s">
        <v>112</v>
      </c>
      <c r="I39" s="162"/>
      <c r="J39" s="162"/>
      <c r="K39" s="181">
        <v>1270575000</v>
      </c>
      <c r="L39" s="162"/>
      <c r="M39" s="162"/>
      <c r="N39" s="182">
        <v>46317</v>
      </c>
      <c r="O39" s="162"/>
      <c r="P39" s="162"/>
      <c r="Q39" s="163" t="s">
        <v>96</v>
      </c>
      <c r="R39" s="162"/>
      <c r="S39" s="162"/>
      <c r="T39" s="162"/>
      <c r="U39" s="162"/>
      <c r="V39" s="162"/>
      <c r="W39" s="163" t="s">
        <v>33</v>
      </c>
      <c r="X39" s="162"/>
      <c r="Y39" s="162"/>
    </row>
    <row r="40" spans="1:25" ht="7.5" customHeight="1" x14ac:dyDescent="0.25">
      <c r="B40" s="179" t="s">
        <v>113</v>
      </c>
      <c r="C40" s="162"/>
      <c r="D40" s="162"/>
      <c r="E40" s="180" t="s">
        <v>114</v>
      </c>
      <c r="F40" s="162"/>
      <c r="G40" s="162"/>
      <c r="H40" s="163" t="s">
        <v>115</v>
      </c>
      <c r="I40" s="162"/>
      <c r="J40" s="162"/>
      <c r="K40" s="181">
        <v>2842400000</v>
      </c>
      <c r="L40" s="162"/>
      <c r="M40" s="162"/>
      <c r="N40" s="182">
        <v>46503</v>
      </c>
      <c r="O40" s="162"/>
      <c r="P40" s="162"/>
      <c r="Q40" s="163" t="s">
        <v>79</v>
      </c>
      <c r="R40" s="162"/>
      <c r="S40" s="162"/>
      <c r="T40" s="162"/>
      <c r="U40" s="162"/>
      <c r="V40" s="162"/>
      <c r="W40" s="163" t="s">
        <v>12</v>
      </c>
      <c r="X40" s="162"/>
      <c r="Y40" s="162"/>
    </row>
    <row r="41" spans="1:25" ht="7.35" customHeight="1" x14ac:dyDescent="0.25">
      <c r="B41" s="179" t="s">
        <v>116</v>
      </c>
      <c r="C41" s="162"/>
      <c r="D41" s="162"/>
      <c r="E41" s="180" t="s">
        <v>114</v>
      </c>
      <c r="F41" s="162"/>
      <c r="G41" s="162"/>
      <c r="H41" s="163" t="s">
        <v>117</v>
      </c>
      <c r="I41" s="162"/>
      <c r="J41" s="162"/>
      <c r="K41" s="181">
        <v>2800000000</v>
      </c>
      <c r="L41" s="162"/>
      <c r="M41" s="162"/>
      <c r="N41" s="182">
        <v>46104</v>
      </c>
      <c r="O41" s="162"/>
      <c r="P41" s="162"/>
      <c r="Q41" s="163" t="s">
        <v>40</v>
      </c>
      <c r="R41" s="162"/>
      <c r="S41" s="162"/>
      <c r="T41" s="162"/>
      <c r="U41" s="162"/>
      <c r="V41" s="162"/>
      <c r="W41" s="163" t="s">
        <v>12</v>
      </c>
      <c r="X41" s="162"/>
      <c r="Y41" s="162"/>
    </row>
    <row r="42" spans="1:25" ht="7.35" customHeight="1" x14ac:dyDescent="0.25">
      <c r="B42" s="179" t="s">
        <v>118</v>
      </c>
      <c r="C42" s="162"/>
      <c r="D42" s="162"/>
      <c r="E42" s="180" t="s">
        <v>63</v>
      </c>
      <c r="F42" s="162"/>
      <c r="G42" s="162"/>
      <c r="H42" s="163" t="s">
        <v>117</v>
      </c>
      <c r="I42" s="162"/>
      <c r="J42" s="162"/>
      <c r="K42" s="181">
        <v>210000000</v>
      </c>
      <c r="L42" s="162"/>
      <c r="M42" s="162"/>
      <c r="N42" s="182">
        <v>50123</v>
      </c>
      <c r="O42" s="162"/>
      <c r="P42" s="162"/>
      <c r="Q42" s="163" t="s">
        <v>119</v>
      </c>
      <c r="R42" s="162"/>
      <c r="S42" s="162"/>
      <c r="T42" s="162"/>
      <c r="U42" s="162"/>
      <c r="V42" s="162"/>
      <c r="W42" s="163" t="s">
        <v>12</v>
      </c>
      <c r="X42" s="162"/>
      <c r="Y42" s="162"/>
    </row>
    <row r="43" spans="1:25" ht="7.5" customHeight="1" x14ac:dyDescent="0.25">
      <c r="B43" s="179" t="s">
        <v>504</v>
      </c>
      <c r="C43" s="179"/>
      <c r="D43" s="179"/>
      <c r="E43" s="180" t="s">
        <v>9</v>
      </c>
      <c r="F43" s="180"/>
      <c r="G43" s="180"/>
      <c r="H43" s="163" t="s">
        <v>10</v>
      </c>
      <c r="I43" s="163"/>
      <c r="J43" s="163"/>
      <c r="K43" s="181">
        <v>1894800000</v>
      </c>
      <c r="L43" s="181"/>
      <c r="M43" s="181"/>
      <c r="N43" s="182">
        <v>46470</v>
      </c>
      <c r="O43" s="182"/>
      <c r="P43" s="182"/>
      <c r="Q43" s="163" t="s">
        <v>11</v>
      </c>
      <c r="R43" s="163"/>
      <c r="S43" s="163"/>
      <c r="T43" s="163"/>
      <c r="U43" s="163"/>
      <c r="V43" s="163"/>
      <c r="W43" s="163" t="s">
        <v>12</v>
      </c>
      <c r="X43" s="163"/>
      <c r="Y43" s="163"/>
    </row>
    <row r="44" spans="1:25" ht="9" customHeight="1" x14ac:dyDescent="0.25">
      <c r="B44" s="179" t="s">
        <v>2668</v>
      </c>
      <c r="C44" s="179"/>
      <c r="D44" s="179"/>
      <c r="E44" s="180" t="s">
        <v>2669</v>
      </c>
      <c r="F44" s="180"/>
      <c r="G44" s="180"/>
      <c r="H44" s="163" t="s">
        <v>2670</v>
      </c>
      <c r="I44" s="163"/>
      <c r="J44" s="163"/>
      <c r="K44" s="181">
        <v>336028942.31999999</v>
      </c>
      <c r="L44" s="181"/>
      <c r="M44" s="181"/>
      <c r="N44" s="182">
        <v>46300</v>
      </c>
      <c r="O44" s="182"/>
      <c r="P44" s="182"/>
      <c r="Q44" s="163" t="s">
        <v>2671</v>
      </c>
      <c r="R44" s="163"/>
      <c r="S44" s="163"/>
      <c r="T44" s="163"/>
      <c r="U44" s="163"/>
      <c r="V44" s="163"/>
      <c r="W44" s="163" t="s">
        <v>12</v>
      </c>
      <c r="X44" s="163"/>
      <c r="Y44" s="163"/>
    </row>
    <row r="45" spans="1:25" ht="10.5" customHeight="1" thickBot="1" x14ac:dyDescent="0.3">
      <c r="B45" s="174" t="s">
        <v>120</v>
      </c>
      <c r="C45" s="162"/>
      <c r="D45" s="162"/>
      <c r="E45" s="175" t="s">
        <v>121</v>
      </c>
      <c r="F45" s="162"/>
      <c r="G45" s="162"/>
      <c r="H45" s="175" t="s">
        <v>121</v>
      </c>
      <c r="I45" s="162"/>
      <c r="J45" s="162"/>
      <c r="K45" s="176">
        <v>55193268392.32</v>
      </c>
      <c r="L45" s="177"/>
      <c r="M45" s="177"/>
      <c r="N45" s="178" t="s">
        <v>121</v>
      </c>
      <c r="O45" s="162"/>
      <c r="P45" s="162"/>
      <c r="Q45" s="178" t="s">
        <v>121</v>
      </c>
      <c r="R45" s="162"/>
      <c r="S45" s="162"/>
      <c r="T45" s="162"/>
      <c r="U45" s="162"/>
      <c r="V45" s="162"/>
      <c r="W45" s="178" t="s">
        <v>121</v>
      </c>
      <c r="X45" s="162"/>
      <c r="Y45" s="162"/>
    </row>
    <row r="46" spans="1:25" ht="17.100000000000001" customHeight="1" thickTop="1" x14ac:dyDescent="0.25">
      <c r="B46" s="167" t="s">
        <v>122</v>
      </c>
      <c r="C46" s="162"/>
      <c r="D46" s="162"/>
      <c r="E46" s="162"/>
      <c r="F46" s="162"/>
      <c r="G46" s="162"/>
      <c r="H46" s="171" t="s">
        <v>2672</v>
      </c>
      <c r="I46" s="162"/>
      <c r="J46" s="162"/>
      <c r="K46" s="162"/>
      <c r="L46" s="162"/>
      <c r="M46" s="162"/>
      <c r="N46" s="172" t="s">
        <v>123</v>
      </c>
      <c r="O46" s="162"/>
      <c r="P46" s="162"/>
      <c r="Q46" s="162"/>
      <c r="R46" s="162"/>
      <c r="S46" s="162"/>
      <c r="T46" s="162"/>
      <c r="U46" s="162"/>
      <c r="V46" s="162"/>
      <c r="W46" s="173">
        <v>5.5E-2</v>
      </c>
      <c r="X46" s="162"/>
      <c r="Y46" s="162"/>
    </row>
    <row r="47" spans="1:25" ht="3.6" customHeight="1" x14ac:dyDescent="0.25"/>
    <row r="48" spans="1:25" ht="9.75" customHeight="1" x14ac:dyDescent="0.25">
      <c r="A48" s="167" t="s">
        <v>124</v>
      </c>
      <c r="B48" s="162"/>
      <c r="C48" s="162"/>
      <c r="D48" s="162"/>
      <c r="E48" s="162"/>
      <c r="F48" s="162"/>
      <c r="G48" s="162"/>
      <c r="H48" s="162"/>
      <c r="I48" s="162"/>
      <c r="J48" s="162"/>
      <c r="K48" s="162"/>
      <c r="L48" s="162"/>
      <c r="M48" s="162"/>
      <c r="N48" s="162"/>
      <c r="O48" s="162"/>
      <c r="P48" s="168">
        <v>42.49</v>
      </c>
      <c r="Q48" s="162"/>
    </row>
    <row r="49" spans="1:25" ht="10.5" customHeight="1" x14ac:dyDescent="0.25">
      <c r="A49" s="167" t="s">
        <v>125</v>
      </c>
      <c r="B49" s="162"/>
      <c r="C49" s="162"/>
      <c r="D49" s="162"/>
      <c r="E49" s="162"/>
      <c r="F49" s="162"/>
      <c r="G49" s="162"/>
      <c r="H49" s="162"/>
      <c r="I49" s="162"/>
      <c r="J49" s="162"/>
      <c r="K49" s="162"/>
      <c r="L49" s="162"/>
      <c r="M49" s="162"/>
      <c r="N49" s="162"/>
      <c r="O49" s="162"/>
      <c r="P49" s="168">
        <v>25.11</v>
      </c>
      <c r="Q49" s="162"/>
    </row>
    <row r="50" spans="1:25" ht="4.1500000000000004" customHeight="1" x14ac:dyDescent="0.25"/>
    <row r="51" spans="1:25" ht="15.75" customHeight="1" x14ac:dyDescent="0.25">
      <c r="C51" s="169" t="s">
        <v>126</v>
      </c>
      <c r="D51" s="162"/>
      <c r="E51" s="162"/>
      <c r="F51" s="162"/>
      <c r="G51" s="162"/>
      <c r="H51" s="162"/>
      <c r="I51" s="162"/>
      <c r="J51" s="170" t="s">
        <v>127</v>
      </c>
      <c r="K51" s="162"/>
      <c r="L51" s="170" t="s">
        <v>128</v>
      </c>
      <c r="M51" s="162"/>
      <c r="N51" s="162"/>
      <c r="O51" s="170" t="s">
        <v>129</v>
      </c>
      <c r="P51" s="162"/>
      <c r="Q51" s="162"/>
      <c r="R51" s="162"/>
      <c r="S51" s="162"/>
      <c r="T51" s="166" t="s">
        <v>121</v>
      </c>
      <c r="U51" s="162"/>
      <c r="V51" s="162"/>
      <c r="W51" s="162"/>
      <c r="X51" s="162"/>
      <c r="Y51" s="162"/>
    </row>
    <row r="52" spans="1:25" x14ac:dyDescent="0.25">
      <c r="C52" s="161" t="s">
        <v>132</v>
      </c>
      <c r="D52" s="162"/>
      <c r="E52" s="162"/>
      <c r="F52" s="162"/>
      <c r="G52" s="162"/>
      <c r="H52" s="162"/>
      <c r="I52" s="162"/>
      <c r="J52" s="163" t="s">
        <v>130</v>
      </c>
      <c r="K52" s="162"/>
      <c r="L52" s="163" t="s">
        <v>131</v>
      </c>
      <c r="M52" s="162"/>
      <c r="N52" s="162"/>
      <c r="O52" s="163" t="s">
        <v>131</v>
      </c>
      <c r="P52" s="162"/>
      <c r="Q52" s="162"/>
      <c r="R52" s="162"/>
      <c r="S52" s="162"/>
      <c r="T52" s="164" t="s">
        <v>121</v>
      </c>
      <c r="U52" s="162"/>
      <c r="V52" s="162"/>
      <c r="W52" s="162"/>
      <c r="X52" s="162"/>
      <c r="Y52" s="162"/>
    </row>
    <row r="53" spans="1:25" x14ac:dyDescent="0.25">
      <c r="C53" s="161" t="s">
        <v>133</v>
      </c>
      <c r="D53" s="162"/>
      <c r="E53" s="162"/>
      <c r="F53" s="162"/>
      <c r="G53" s="162"/>
      <c r="H53" s="162"/>
      <c r="I53" s="162"/>
      <c r="J53" s="163" t="s">
        <v>130</v>
      </c>
      <c r="K53" s="162"/>
      <c r="L53" s="163" t="s">
        <v>131</v>
      </c>
      <c r="M53" s="162"/>
      <c r="N53" s="162"/>
      <c r="O53" s="163" t="s">
        <v>131</v>
      </c>
      <c r="P53" s="162"/>
      <c r="Q53" s="162"/>
      <c r="R53" s="162"/>
      <c r="S53" s="162"/>
      <c r="T53" s="164" t="s">
        <v>121</v>
      </c>
      <c r="U53" s="162"/>
      <c r="V53" s="162"/>
      <c r="W53" s="162"/>
      <c r="X53" s="162"/>
      <c r="Y53" s="162"/>
    </row>
    <row r="54" spans="1:25" x14ac:dyDescent="0.25">
      <c r="C54" s="161" t="s">
        <v>134</v>
      </c>
      <c r="D54" s="162"/>
      <c r="E54" s="162"/>
      <c r="F54" s="162"/>
      <c r="G54" s="162"/>
      <c r="H54" s="162"/>
      <c r="I54" s="162"/>
      <c r="J54" s="163" t="s">
        <v>130</v>
      </c>
      <c r="K54" s="162"/>
      <c r="L54" s="163" t="s">
        <v>131</v>
      </c>
      <c r="M54" s="162"/>
      <c r="N54" s="162"/>
      <c r="O54" s="163" t="s">
        <v>131</v>
      </c>
      <c r="P54" s="162"/>
      <c r="Q54" s="162"/>
      <c r="R54" s="162"/>
      <c r="S54" s="162"/>
      <c r="T54" s="164" t="s">
        <v>121</v>
      </c>
      <c r="U54" s="162"/>
      <c r="V54" s="162"/>
      <c r="W54" s="162"/>
      <c r="X54" s="162"/>
      <c r="Y54" s="162"/>
    </row>
    <row r="55" spans="1:25" x14ac:dyDescent="0.25">
      <c r="C55" s="161" t="s">
        <v>135</v>
      </c>
      <c r="D55" s="162"/>
      <c r="E55" s="162"/>
      <c r="F55" s="162"/>
      <c r="G55" s="162"/>
      <c r="H55" s="162"/>
      <c r="I55" s="162"/>
      <c r="J55" s="163" t="s">
        <v>130</v>
      </c>
      <c r="K55" s="162"/>
      <c r="L55" s="163" t="s">
        <v>131</v>
      </c>
      <c r="M55" s="162"/>
      <c r="N55" s="162"/>
      <c r="O55" s="163" t="s">
        <v>131</v>
      </c>
      <c r="P55" s="162"/>
      <c r="Q55" s="162"/>
      <c r="R55" s="162"/>
      <c r="S55" s="162"/>
      <c r="T55" s="164" t="s">
        <v>121</v>
      </c>
      <c r="U55" s="162"/>
      <c r="V55" s="162"/>
      <c r="W55" s="162"/>
      <c r="X55" s="162"/>
      <c r="Y55" s="162"/>
    </row>
    <row r="56" spans="1:25" x14ac:dyDescent="0.25">
      <c r="C56" s="161" t="s">
        <v>136</v>
      </c>
      <c r="D56" s="162"/>
      <c r="E56" s="162"/>
      <c r="F56" s="162"/>
      <c r="G56" s="162"/>
      <c r="H56" s="162"/>
      <c r="I56" s="162"/>
      <c r="J56" s="163" t="s">
        <v>130</v>
      </c>
      <c r="K56" s="162"/>
      <c r="L56" s="163" t="s">
        <v>131</v>
      </c>
      <c r="M56" s="162"/>
      <c r="N56" s="162"/>
      <c r="O56" s="163" t="s">
        <v>131</v>
      </c>
      <c r="P56" s="162"/>
      <c r="Q56" s="162"/>
      <c r="R56" s="162"/>
      <c r="S56" s="162"/>
      <c r="T56" s="164" t="s">
        <v>121</v>
      </c>
      <c r="U56" s="162"/>
      <c r="V56" s="162"/>
      <c r="W56" s="162"/>
      <c r="X56" s="162"/>
      <c r="Y56" s="162"/>
    </row>
    <row r="57" spans="1:25" x14ac:dyDescent="0.25">
      <c r="C57" s="161" t="s">
        <v>137</v>
      </c>
      <c r="D57" s="162"/>
      <c r="E57" s="162"/>
      <c r="F57" s="162"/>
      <c r="G57" s="162"/>
      <c r="H57" s="162"/>
      <c r="I57" s="162"/>
      <c r="J57" s="163" t="s">
        <v>130</v>
      </c>
      <c r="K57" s="162"/>
      <c r="L57" s="163" t="s">
        <v>131</v>
      </c>
      <c r="M57" s="162"/>
      <c r="N57" s="162"/>
      <c r="O57" s="163" t="s">
        <v>131</v>
      </c>
      <c r="P57" s="162"/>
      <c r="Q57" s="162"/>
      <c r="R57" s="162"/>
      <c r="S57" s="162"/>
      <c r="T57" s="164" t="s">
        <v>121</v>
      </c>
      <c r="U57" s="162"/>
      <c r="V57" s="162"/>
      <c r="W57" s="162"/>
      <c r="X57" s="162"/>
      <c r="Y57" s="162"/>
    </row>
    <row r="58" spans="1:25" x14ac:dyDescent="0.25">
      <c r="C58" s="161" t="s">
        <v>138</v>
      </c>
      <c r="D58" s="162"/>
      <c r="E58" s="162"/>
      <c r="F58" s="162"/>
      <c r="G58" s="162"/>
      <c r="H58" s="162"/>
      <c r="I58" s="162"/>
      <c r="J58" s="163" t="s">
        <v>130</v>
      </c>
      <c r="K58" s="162"/>
      <c r="L58" s="163" t="s">
        <v>131</v>
      </c>
      <c r="M58" s="162"/>
      <c r="N58" s="162"/>
      <c r="O58" s="163" t="s">
        <v>131</v>
      </c>
      <c r="P58" s="162"/>
      <c r="Q58" s="162"/>
      <c r="R58" s="162"/>
      <c r="S58" s="162"/>
      <c r="T58" s="164" t="s">
        <v>121</v>
      </c>
      <c r="U58" s="162"/>
      <c r="V58" s="162"/>
      <c r="W58" s="162"/>
      <c r="X58" s="162"/>
      <c r="Y58" s="162"/>
    </row>
    <row r="59" spans="1:25" x14ac:dyDescent="0.25">
      <c r="C59" s="161" t="s">
        <v>139</v>
      </c>
      <c r="D59" s="162"/>
      <c r="E59" s="162"/>
      <c r="F59" s="162"/>
      <c r="G59" s="162"/>
      <c r="H59" s="162"/>
      <c r="I59" s="162"/>
      <c r="J59" s="163" t="s">
        <v>130</v>
      </c>
      <c r="K59" s="162"/>
      <c r="L59" s="163" t="s">
        <v>131</v>
      </c>
      <c r="M59" s="162"/>
      <c r="N59" s="162"/>
      <c r="O59" s="163" t="s">
        <v>131</v>
      </c>
      <c r="P59" s="162"/>
      <c r="Q59" s="162"/>
      <c r="R59" s="162"/>
      <c r="S59" s="162"/>
      <c r="T59" s="164" t="s">
        <v>121</v>
      </c>
      <c r="U59" s="162"/>
      <c r="V59" s="162"/>
      <c r="W59" s="162"/>
      <c r="X59" s="162"/>
      <c r="Y59" s="162"/>
    </row>
    <row r="60" spans="1:25" x14ac:dyDescent="0.25">
      <c r="C60" s="161" t="s">
        <v>140</v>
      </c>
      <c r="D60" s="162"/>
      <c r="E60" s="162"/>
      <c r="F60" s="162"/>
      <c r="G60" s="162"/>
      <c r="H60" s="162"/>
      <c r="I60" s="162"/>
      <c r="J60" s="163" t="s">
        <v>130</v>
      </c>
      <c r="K60" s="162"/>
      <c r="L60" s="163" t="s">
        <v>131</v>
      </c>
      <c r="M60" s="162"/>
      <c r="N60" s="162"/>
      <c r="O60" s="163" t="s">
        <v>131</v>
      </c>
      <c r="P60" s="162"/>
      <c r="Q60" s="162"/>
      <c r="R60" s="162"/>
      <c r="S60" s="162"/>
      <c r="T60" s="164" t="s">
        <v>121</v>
      </c>
      <c r="U60" s="162"/>
      <c r="V60" s="162"/>
      <c r="W60" s="162"/>
      <c r="X60" s="162"/>
      <c r="Y60" s="162"/>
    </row>
    <row r="61" spans="1:25" x14ac:dyDescent="0.25">
      <c r="C61" s="161" t="s">
        <v>141</v>
      </c>
      <c r="D61" s="162"/>
      <c r="E61" s="162"/>
      <c r="F61" s="162"/>
      <c r="G61" s="162"/>
      <c r="H61" s="162"/>
      <c r="I61" s="162"/>
      <c r="J61" s="163" t="s">
        <v>130</v>
      </c>
      <c r="K61" s="162"/>
      <c r="L61" s="163" t="s">
        <v>131</v>
      </c>
      <c r="M61" s="162"/>
      <c r="N61" s="162"/>
      <c r="O61" s="163" t="s">
        <v>131</v>
      </c>
      <c r="P61" s="162"/>
      <c r="Q61" s="162"/>
      <c r="R61" s="162"/>
      <c r="S61" s="162"/>
      <c r="T61" s="164" t="s">
        <v>121</v>
      </c>
      <c r="U61" s="162"/>
      <c r="V61" s="162"/>
      <c r="W61" s="162"/>
      <c r="X61" s="162"/>
      <c r="Y61" s="162"/>
    </row>
    <row r="62" spans="1:25" x14ac:dyDescent="0.25">
      <c r="C62" s="161" t="s">
        <v>142</v>
      </c>
      <c r="D62" s="162"/>
      <c r="E62" s="162"/>
      <c r="F62" s="162"/>
      <c r="G62" s="162"/>
      <c r="H62" s="162"/>
      <c r="I62" s="162"/>
      <c r="J62" s="163" t="s">
        <v>130</v>
      </c>
      <c r="K62" s="162"/>
      <c r="L62" s="163" t="s">
        <v>131</v>
      </c>
      <c r="M62" s="162"/>
      <c r="N62" s="162"/>
      <c r="O62" s="163" t="s">
        <v>131</v>
      </c>
      <c r="P62" s="162"/>
      <c r="Q62" s="162"/>
      <c r="R62" s="162"/>
      <c r="S62" s="162"/>
      <c r="T62" s="164" t="s">
        <v>121</v>
      </c>
      <c r="U62" s="162"/>
      <c r="V62" s="162"/>
      <c r="W62" s="162"/>
      <c r="X62" s="162"/>
      <c r="Y62" s="162"/>
    </row>
    <row r="63" spans="1:25" x14ac:dyDescent="0.25">
      <c r="C63" s="161" t="s">
        <v>143</v>
      </c>
      <c r="D63" s="162"/>
      <c r="E63" s="162"/>
      <c r="F63" s="162"/>
      <c r="G63" s="162"/>
      <c r="H63" s="162"/>
      <c r="I63" s="162"/>
      <c r="J63" s="163" t="s">
        <v>130</v>
      </c>
      <c r="K63" s="162"/>
      <c r="L63" s="163" t="s">
        <v>131</v>
      </c>
      <c r="M63" s="162"/>
      <c r="N63" s="162"/>
      <c r="O63" s="163" t="s">
        <v>131</v>
      </c>
      <c r="P63" s="162"/>
      <c r="Q63" s="162"/>
      <c r="R63" s="162"/>
      <c r="S63" s="162"/>
      <c r="T63" s="164" t="s">
        <v>121</v>
      </c>
      <c r="U63" s="162"/>
      <c r="V63" s="162"/>
      <c r="W63" s="162"/>
      <c r="X63" s="162"/>
      <c r="Y63" s="162"/>
    </row>
    <row r="64" spans="1:25" x14ac:dyDescent="0.25">
      <c r="C64" s="161" t="s">
        <v>144</v>
      </c>
      <c r="D64" s="162"/>
      <c r="E64" s="162"/>
      <c r="F64" s="162"/>
      <c r="G64" s="162"/>
      <c r="H64" s="162"/>
      <c r="I64" s="162"/>
      <c r="J64" s="163" t="s">
        <v>130</v>
      </c>
      <c r="K64" s="162"/>
      <c r="L64" s="163" t="s">
        <v>131</v>
      </c>
      <c r="M64" s="162"/>
      <c r="N64" s="162"/>
      <c r="O64" s="163" t="s">
        <v>131</v>
      </c>
      <c r="P64" s="162"/>
      <c r="Q64" s="162"/>
      <c r="R64" s="162"/>
      <c r="S64" s="162"/>
      <c r="T64" s="164" t="s">
        <v>121</v>
      </c>
      <c r="U64" s="162"/>
      <c r="V64" s="162"/>
      <c r="W64" s="162"/>
      <c r="X64" s="162"/>
      <c r="Y64" s="162"/>
    </row>
    <row r="65" spans="3:25" x14ac:dyDescent="0.25">
      <c r="C65" s="161" t="s">
        <v>145</v>
      </c>
      <c r="D65" s="162"/>
      <c r="E65" s="162"/>
      <c r="F65" s="162"/>
      <c r="G65" s="162"/>
      <c r="H65" s="162"/>
      <c r="I65" s="162"/>
      <c r="J65" s="163" t="s">
        <v>130</v>
      </c>
      <c r="K65" s="162"/>
      <c r="L65" s="163" t="s">
        <v>131</v>
      </c>
      <c r="M65" s="162"/>
      <c r="N65" s="162"/>
      <c r="O65" s="163" t="s">
        <v>131</v>
      </c>
      <c r="P65" s="162"/>
      <c r="Q65" s="162"/>
      <c r="R65" s="162"/>
      <c r="S65" s="162"/>
      <c r="T65" s="164" t="s">
        <v>121</v>
      </c>
      <c r="U65" s="162"/>
      <c r="V65" s="162"/>
      <c r="W65" s="162"/>
      <c r="X65" s="162"/>
      <c r="Y65" s="162"/>
    </row>
    <row r="66" spans="3:25" x14ac:dyDescent="0.25">
      <c r="C66" s="161" t="s">
        <v>146</v>
      </c>
      <c r="D66" s="162"/>
      <c r="E66" s="162"/>
      <c r="F66" s="162"/>
      <c r="G66" s="162"/>
      <c r="H66" s="162"/>
      <c r="I66" s="162"/>
      <c r="J66" s="163" t="s">
        <v>130</v>
      </c>
      <c r="K66" s="162"/>
      <c r="L66" s="163" t="s">
        <v>131</v>
      </c>
      <c r="M66" s="162"/>
      <c r="N66" s="162"/>
      <c r="O66" s="163" t="s">
        <v>131</v>
      </c>
      <c r="P66" s="162"/>
      <c r="Q66" s="162"/>
      <c r="R66" s="162"/>
      <c r="S66" s="162"/>
      <c r="T66" s="164" t="s">
        <v>121</v>
      </c>
      <c r="U66" s="162"/>
      <c r="V66" s="162"/>
      <c r="W66" s="162"/>
      <c r="X66" s="162"/>
      <c r="Y66" s="162"/>
    </row>
    <row r="67" spans="3:25" x14ac:dyDescent="0.25">
      <c r="C67" s="161" t="s">
        <v>147</v>
      </c>
      <c r="D67" s="162"/>
      <c r="E67" s="162"/>
      <c r="F67" s="162"/>
      <c r="G67" s="162"/>
      <c r="H67" s="162"/>
      <c r="I67" s="162"/>
      <c r="J67" s="163" t="s">
        <v>130</v>
      </c>
      <c r="K67" s="162"/>
      <c r="L67" s="163" t="s">
        <v>131</v>
      </c>
      <c r="M67" s="162"/>
      <c r="N67" s="162"/>
      <c r="O67" s="163" t="s">
        <v>131</v>
      </c>
      <c r="P67" s="162"/>
      <c r="Q67" s="162"/>
      <c r="R67" s="162"/>
      <c r="S67" s="162"/>
      <c r="T67" s="164" t="s">
        <v>121</v>
      </c>
      <c r="U67" s="162"/>
      <c r="V67" s="162"/>
      <c r="W67" s="162"/>
      <c r="X67" s="162"/>
      <c r="Y67" s="162"/>
    </row>
    <row r="68" spans="3:25" x14ac:dyDescent="0.25">
      <c r="C68" s="161" t="s">
        <v>148</v>
      </c>
      <c r="D68" s="162"/>
      <c r="E68" s="162"/>
      <c r="F68" s="162"/>
      <c r="G68" s="162"/>
      <c r="H68" s="162"/>
      <c r="I68" s="162"/>
      <c r="J68" s="163" t="s">
        <v>130</v>
      </c>
      <c r="K68" s="162"/>
      <c r="L68" s="163" t="s">
        <v>131</v>
      </c>
      <c r="M68" s="162"/>
      <c r="N68" s="162"/>
      <c r="O68" s="163" t="s">
        <v>131</v>
      </c>
      <c r="P68" s="162"/>
      <c r="Q68" s="162"/>
      <c r="R68" s="162"/>
      <c r="S68" s="162"/>
      <c r="T68" s="164" t="s">
        <v>121</v>
      </c>
      <c r="U68" s="162"/>
      <c r="V68" s="162"/>
      <c r="W68" s="162"/>
      <c r="X68" s="162"/>
      <c r="Y68" s="162"/>
    </row>
    <row r="69" spans="3:25" x14ac:dyDescent="0.25">
      <c r="C69" s="161" t="s">
        <v>149</v>
      </c>
      <c r="D69" s="162"/>
      <c r="E69" s="162"/>
      <c r="F69" s="162"/>
      <c r="G69" s="162"/>
      <c r="H69" s="162"/>
      <c r="I69" s="162"/>
      <c r="J69" s="163" t="s">
        <v>130</v>
      </c>
      <c r="K69" s="162"/>
      <c r="L69" s="163" t="s">
        <v>131</v>
      </c>
      <c r="M69" s="162"/>
      <c r="N69" s="162"/>
      <c r="O69" s="163" t="s">
        <v>131</v>
      </c>
      <c r="P69" s="162"/>
      <c r="Q69" s="162"/>
      <c r="R69" s="162"/>
      <c r="S69" s="162"/>
      <c r="T69" s="164" t="s">
        <v>121</v>
      </c>
      <c r="U69" s="162"/>
      <c r="V69" s="162"/>
      <c r="W69" s="162"/>
      <c r="X69" s="162"/>
      <c r="Y69" s="162"/>
    </row>
    <row r="70" spans="3:25" x14ac:dyDescent="0.25">
      <c r="C70" s="161" t="s">
        <v>150</v>
      </c>
      <c r="D70" s="162"/>
      <c r="E70" s="162"/>
      <c r="F70" s="162"/>
      <c r="G70" s="162"/>
      <c r="H70" s="162"/>
      <c r="I70" s="162"/>
      <c r="J70" s="163" t="s">
        <v>130</v>
      </c>
      <c r="K70" s="162"/>
      <c r="L70" s="163" t="s">
        <v>131</v>
      </c>
      <c r="M70" s="162"/>
      <c r="N70" s="162"/>
      <c r="O70" s="163" t="s">
        <v>131</v>
      </c>
      <c r="P70" s="162"/>
      <c r="Q70" s="162"/>
      <c r="R70" s="162"/>
      <c r="S70" s="162"/>
      <c r="T70" s="164" t="s">
        <v>121</v>
      </c>
      <c r="U70" s="162"/>
      <c r="V70" s="162"/>
      <c r="W70" s="162"/>
      <c r="X70" s="162"/>
      <c r="Y70" s="162"/>
    </row>
    <row r="71" spans="3:25" x14ac:dyDescent="0.25">
      <c r="C71" s="161" t="s">
        <v>151</v>
      </c>
      <c r="D71" s="162"/>
      <c r="E71" s="162"/>
      <c r="F71" s="162"/>
      <c r="G71" s="162"/>
      <c r="H71" s="162"/>
      <c r="I71" s="162"/>
      <c r="J71" s="163" t="s">
        <v>130</v>
      </c>
      <c r="K71" s="162"/>
      <c r="L71" s="163" t="s">
        <v>131</v>
      </c>
      <c r="M71" s="162"/>
      <c r="N71" s="162"/>
      <c r="O71" s="163" t="s">
        <v>131</v>
      </c>
      <c r="P71" s="162"/>
      <c r="Q71" s="162"/>
      <c r="R71" s="162"/>
      <c r="S71" s="162"/>
      <c r="T71" s="164" t="s">
        <v>121</v>
      </c>
      <c r="U71" s="162"/>
      <c r="V71" s="162"/>
      <c r="W71" s="162"/>
      <c r="X71" s="162"/>
      <c r="Y71" s="162"/>
    </row>
    <row r="72" spans="3:25" x14ac:dyDescent="0.25">
      <c r="C72" s="161" t="s">
        <v>152</v>
      </c>
      <c r="D72" s="162"/>
      <c r="E72" s="162"/>
      <c r="F72" s="162"/>
      <c r="G72" s="162"/>
      <c r="H72" s="162"/>
      <c r="I72" s="162"/>
      <c r="J72" s="163" t="s">
        <v>130</v>
      </c>
      <c r="K72" s="162"/>
      <c r="L72" s="163" t="s">
        <v>131</v>
      </c>
      <c r="M72" s="162"/>
      <c r="N72" s="162"/>
      <c r="O72" s="163" t="s">
        <v>131</v>
      </c>
      <c r="P72" s="162"/>
      <c r="Q72" s="162"/>
      <c r="R72" s="162"/>
      <c r="S72" s="162"/>
      <c r="T72" s="164" t="s">
        <v>121</v>
      </c>
      <c r="U72" s="162"/>
      <c r="V72" s="162"/>
      <c r="W72" s="162"/>
      <c r="X72" s="162"/>
      <c r="Y72" s="162"/>
    </row>
    <row r="73" spans="3:25" x14ac:dyDescent="0.25">
      <c r="C73" s="161" t="s">
        <v>153</v>
      </c>
      <c r="D73" s="162"/>
      <c r="E73" s="162"/>
      <c r="F73" s="162"/>
      <c r="G73" s="162"/>
      <c r="H73" s="162"/>
      <c r="I73" s="162"/>
      <c r="J73" s="163" t="s">
        <v>130</v>
      </c>
      <c r="K73" s="162"/>
      <c r="L73" s="163" t="s">
        <v>131</v>
      </c>
      <c r="M73" s="162"/>
      <c r="N73" s="162"/>
      <c r="O73" s="163" t="s">
        <v>131</v>
      </c>
      <c r="P73" s="162"/>
      <c r="Q73" s="162"/>
      <c r="R73" s="162"/>
      <c r="S73" s="162"/>
      <c r="T73" s="164" t="s">
        <v>121</v>
      </c>
      <c r="U73" s="162"/>
      <c r="V73" s="162"/>
      <c r="W73" s="162"/>
      <c r="X73" s="162"/>
      <c r="Y73" s="162"/>
    </row>
    <row r="74" spans="3:25" x14ac:dyDescent="0.25">
      <c r="C74" s="161" t="s">
        <v>154</v>
      </c>
      <c r="D74" s="162"/>
      <c r="E74" s="162"/>
      <c r="F74" s="162"/>
      <c r="G74" s="162"/>
      <c r="H74" s="162"/>
      <c r="I74" s="162"/>
      <c r="J74" s="163" t="s">
        <v>130</v>
      </c>
      <c r="K74" s="162"/>
      <c r="L74" s="163" t="s">
        <v>131</v>
      </c>
      <c r="M74" s="162"/>
      <c r="N74" s="162"/>
      <c r="O74" s="163" t="s">
        <v>131</v>
      </c>
      <c r="P74" s="162"/>
      <c r="Q74" s="162"/>
      <c r="R74" s="162"/>
      <c r="S74" s="162"/>
      <c r="T74" s="164" t="s">
        <v>121</v>
      </c>
      <c r="U74" s="162"/>
      <c r="V74" s="162"/>
      <c r="W74" s="162"/>
      <c r="X74" s="162"/>
      <c r="Y74" s="162"/>
    </row>
    <row r="75" spans="3:25" x14ac:dyDescent="0.25">
      <c r="C75" s="161" t="s">
        <v>155</v>
      </c>
      <c r="D75" s="162"/>
      <c r="E75" s="162"/>
      <c r="F75" s="162"/>
      <c r="G75" s="162"/>
      <c r="H75" s="162"/>
      <c r="I75" s="162"/>
      <c r="J75" s="163" t="s">
        <v>130</v>
      </c>
      <c r="K75" s="162"/>
      <c r="L75" s="163" t="s">
        <v>131</v>
      </c>
      <c r="M75" s="162"/>
      <c r="N75" s="162"/>
      <c r="O75" s="163" t="s">
        <v>131</v>
      </c>
      <c r="P75" s="162"/>
      <c r="Q75" s="162"/>
      <c r="R75" s="162"/>
      <c r="S75" s="162"/>
      <c r="T75" s="164" t="s">
        <v>121</v>
      </c>
      <c r="U75" s="162"/>
      <c r="V75" s="162"/>
      <c r="W75" s="162"/>
      <c r="X75" s="162"/>
      <c r="Y75" s="162"/>
    </row>
    <row r="76" spans="3:25" x14ac:dyDescent="0.25">
      <c r="C76" s="161" t="s">
        <v>156</v>
      </c>
      <c r="D76" s="162"/>
      <c r="E76" s="162"/>
      <c r="F76" s="162"/>
      <c r="G76" s="162"/>
      <c r="H76" s="162"/>
      <c r="I76" s="162"/>
      <c r="J76" s="163" t="s">
        <v>130</v>
      </c>
      <c r="K76" s="162"/>
      <c r="L76" s="163" t="s">
        <v>131</v>
      </c>
      <c r="M76" s="162"/>
      <c r="N76" s="162"/>
      <c r="O76" s="163" t="s">
        <v>131</v>
      </c>
      <c r="P76" s="162"/>
      <c r="Q76" s="162"/>
      <c r="R76" s="162"/>
      <c r="S76" s="162"/>
      <c r="T76" s="164" t="s">
        <v>121</v>
      </c>
      <c r="U76" s="162"/>
      <c r="V76" s="162"/>
      <c r="W76" s="162"/>
      <c r="X76" s="162"/>
      <c r="Y76" s="162"/>
    </row>
    <row r="77" spans="3:25" x14ac:dyDescent="0.25">
      <c r="C77" s="161" t="s">
        <v>157</v>
      </c>
      <c r="D77" s="162"/>
      <c r="E77" s="162"/>
      <c r="F77" s="162"/>
      <c r="G77" s="162"/>
      <c r="H77" s="162"/>
      <c r="I77" s="162"/>
      <c r="J77" s="163" t="s">
        <v>130</v>
      </c>
      <c r="K77" s="162"/>
      <c r="L77" s="163" t="s">
        <v>131</v>
      </c>
      <c r="M77" s="162"/>
      <c r="N77" s="162"/>
      <c r="O77" s="163" t="s">
        <v>131</v>
      </c>
      <c r="P77" s="162"/>
      <c r="Q77" s="162"/>
      <c r="R77" s="162"/>
      <c r="S77" s="162"/>
      <c r="T77" s="164" t="s">
        <v>121</v>
      </c>
      <c r="U77" s="162"/>
      <c r="V77" s="162"/>
      <c r="W77" s="162"/>
      <c r="X77" s="162"/>
      <c r="Y77" s="162"/>
    </row>
    <row r="78" spans="3:25" x14ac:dyDescent="0.25">
      <c r="C78" s="161" t="s">
        <v>158</v>
      </c>
      <c r="D78" s="162"/>
      <c r="E78" s="162"/>
      <c r="F78" s="162"/>
      <c r="G78" s="162"/>
      <c r="H78" s="162"/>
      <c r="I78" s="162"/>
      <c r="J78" s="163" t="s">
        <v>130</v>
      </c>
      <c r="K78" s="162"/>
      <c r="L78" s="163" t="s">
        <v>131</v>
      </c>
      <c r="M78" s="162"/>
      <c r="N78" s="162"/>
      <c r="O78" s="163" t="s">
        <v>131</v>
      </c>
      <c r="P78" s="162"/>
      <c r="Q78" s="162"/>
      <c r="R78" s="162"/>
      <c r="S78" s="162"/>
      <c r="T78" s="164" t="s">
        <v>121</v>
      </c>
      <c r="U78" s="162"/>
      <c r="V78" s="162"/>
      <c r="W78" s="162"/>
      <c r="X78" s="162"/>
      <c r="Y78" s="162"/>
    </row>
    <row r="79" spans="3:25" x14ac:dyDescent="0.25">
      <c r="C79" s="161" t="s">
        <v>159</v>
      </c>
      <c r="D79" s="162"/>
      <c r="E79" s="162"/>
      <c r="F79" s="162"/>
      <c r="G79" s="162"/>
      <c r="H79" s="162"/>
      <c r="I79" s="162"/>
      <c r="J79" s="163" t="s">
        <v>130</v>
      </c>
      <c r="K79" s="162"/>
      <c r="L79" s="163" t="s">
        <v>131</v>
      </c>
      <c r="M79" s="162"/>
      <c r="N79" s="162"/>
      <c r="O79" s="163" t="s">
        <v>131</v>
      </c>
      <c r="P79" s="162"/>
      <c r="Q79" s="162"/>
      <c r="R79" s="162"/>
      <c r="S79" s="162"/>
      <c r="T79" s="164" t="s">
        <v>121</v>
      </c>
      <c r="U79" s="162"/>
      <c r="V79" s="162"/>
      <c r="W79" s="162"/>
      <c r="X79" s="162"/>
      <c r="Y79" s="162"/>
    </row>
    <row r="80" spans="3:25" x14ac:dyDescent="0.25">
      <c r="C80" s="161" t="s">
        <v>160</v>
      </c>
      <c r="D80" s="162"/>
      <c r="E80" s="162"/>
      <c r="F80" s="162"/>
      <c r="G80" s="162"/>
      <c r="H80" s="162"/>
      <c r="I80" s="162"/>
      <c r="J80" s="163" t="s">
        <v>130</v>
      </c>
      <c r="K80" s="162"/>
      <c r="L80" s="163" t="s">
        <v>131</v>
      </c>
      <c r="M80" s="162"/>
      <c r="N80" s="162"/>
      <c r="O80" s="163" t="s">
        <v>131</v>
      </c>
      <c r="P80" s="162"/>
      <c r="Q80" s="162"/>
      <c r="R80" s="162"/>
      <c r="S80" s="162"/>
      <c r="T80" s="164" t="s">
        <v>121</v>
      </c>
      <c r="U80" s="162"/>
      <c r="V80" s="162"/>
      <c r="W80" s="162"/>
      <c r="X80" s="162"/>
      <c r="Y80" s="162"/>
    </row>
    <row r="81" spans="3:25" x14ac:dyDescent="0.25">
      <c r="C81" s="161" t="s">
        <v>161</v>
      </c>
      <c r="D81" s="162"/>
      <c r="E81" s="162"/>
      <c r="F81" s="162"/>
      <c r="G81" s="162"/>
      <c r="H81" s="162"/>
      <c r="I81" s="162"/>
      <c r="J81" s="163" t="s">
        <v>130</v>
      </c>
      <c r="K81" s="162"/>
      <c r="L81" s="163" t="s">
        <v>131</v>
      </c>
      <c r="M81" s="162"/>
      <c r="N81" s="162"/>
      <c r="O81" s="163" t="s">
        <v>131</v>
      </c>
      <c r="P81" s="162"/>
      <c r="Q81" s="162"/>
      <c r="R81" s="162"/>
      <c r="S81" s="162"/>
      <c r="T81" s="164" t="s">
        <v>121</v>
      </c>
      <c r="U81" s="162"/>
      <c r="V81" s="162"/>
      <c r="W81" s="162"/>
      <c r="X81" s="162"/>
      <c r="Y81" s="162"/>
    </row>
    <row r="82" spans="3:25" x14ac:dyDescent="0.25">
      <c r="C82" s="161" t="s">
        <v>162</v>
      </c>
      <c r="D82" s="162"/>
      <c r="E82" s="162"/>
      <c r="F82" s="162"/>
      <c r="G82" s="162"/>
      <c r="H82" s="162"/>
      <c r="I82" s="162"/>
      <c r="J82" s="163" t="s">
        <v>130</v>
      </c>
      <c r="K82" s="162"/>
      <c r="L82" s="163" t="s">
        <v>131</v>
      </c>
      <c r="M82" s="162"/>
      <c r="N82" s="162"/>
      <c r="O82" s="163" t="s">
        <v>131</v>
      </c>
      <c r="P82" s="162"/>
      <c r="Q82" s="162"/>
      <c r="R82" s="162"/>
      <c r="S82" s="162"/>
      <c r="T82" s="164" t="s">
        <v>121</v>
      </c>
      <c r="U82" s="162"/>
      <c r="V82" s="162"/>
      <c r="W82" s="162"/>
      <c r="X82" s="162"/>
      <c r="Y82" s="162"/>
    </row>
    <row r="83" spans="3:25" ht="15" customHeight="1" x14ac:dyDescent="0.25">
      <c r="C83" s="161" t="s">
        <v>163</v>
      </c>
      <c r="D83" s="162"/>
      <c r="E83" s="162"/>
      <c r="F83" s="162"/>
      <c r="G83" s="162"/>
      <c r="H83" s="162"/>
      <c r="I83" s="162"/>
      <c r="J83" s="163" t="s">
        <v>130</v>
      </c>
      <c r="K83" s="162"/>
      <c r="L83" s="163" t="s">
        <v>131</v>
      </c>
      <c r="M83" s="162"/>
      <c r="N83" s="162"/>
      <c r="O83" s="163" t="s">
        <v>131</v>
      </c>
      <c r="P83" s="162"/>
      <c r="Q83" s="162"/>
      <c r="R83" s="162"/>
      <c r="S83" s="162"/>
      <c r="T83" s="96"/>
    </row>
    <row r="84" spans="3:25" ht="15" customHeight="1" x14ac:dyDescent="0.25">
      <c r="C84" s="161" t="s">
        <v>504</v>
      </c>
      <c r="D84" s="162"/>
      <c r="E84" s="162"/>
      <c r="F84" s="162"/>
      <c r="G84" s="162"/>
      <c r="H84" s="162"/>
      <c r="I84" s="162"/>
      <c r="J84" s="163" t="s">
        <v>130</v>
      </c>
      <c r="K84" s="162"/>
      <c r="L84" s="163" t="s">
        <v>131</v>
      </c>
      <c r="M84" s="162"/>
      <c r="N84" s="162"/>
      <c r="O84" s="163" t="s">
        <v>131</v>
      </c>
      <c r="P84" s="162"/>
      <c r="Q84" s="162"/>
      <c r="R84" s="162"/>
      <c r="S84" s="162"/>
      <c r="T84" s="96"/>
    </row>
    <row r="85" spans="3:25" x14ac:dyDescent="0.25">
      <c r="C85" s="161" t="s">
        <v>2668</v>
      </c>
      <c r="D85" s="162"/>
      <c r="E85" s="162"/>
      <c r="F85" s="162"/>
      <c r="G85" s="162"/>
      <c r="H85" s="162"/>
      <c r="I85" s="162"/>
      <c r="J85" s="163" t="s">
        <v>130</v>
      </c>
      <c r="K85" s="162"/>
      <c r="L85" s="163" t="s">
        <v>131</v>
      </c>
      <c r="M85" s="162"/>
      <c r="N85" s="162"/>
      <c r="O85" s="163" t="s">
        <v>131</v>
      </c>
      <c r="P85" s="162"/>
      <c r="Q85" s="162"/>
      <c r="R85" s="162"/>
      <c r="S85" s="162"/>
      <c r="T85" s="164" t="s">
        <v>121</v>
      </c>
      <c r="U85" s="162"/>
      <c r="V85" s="162"/>
      <c r="W85" s="162"/>
      <c r="X85" s="162"/>
      <c r="Y85" s="162"/>
    </row>
    <row r="86" spans="3:25" ht="135" customHeight="1" x14ac:dyDescent="0.25">
      <c r="C86" s="165" t="s">
        <v>2685</v>
      </c>
      <c r="D86" s="162"/>
      <c r="E86" s="162"/>
      <c r="F86" s="162"/>
      <c r="G86" s="162"/>
      <c r="H86" s="162"/>
      <c r="I86" s="162"/>
      <c r="J86" s="162"/>
      <c r="K86" s="162"/>
      <c r="L86" s="162"/>
      <c r="M86" s="162"/>
      <c r="N86" s="162"/>
      <c r="O86" s="162"/>
      <c r="P86" s="162"/>
      <c r="Q86" s="162"/>
      <c r="R86" s="162"/>
      <c r="S86" s="162"/>
      <c r="T86" s="162"/>
      <c r="U86" s="162"/>
      <c r="V86" s="162"/>
      <c r="W86" s="162"/>
      <c r="X86" s="162"/>
      <c r="Y86" s="162"/>
    </row>
    <row r="87" spans="3:25" ht="21.75" customHeight="1" x14ac:dyDescent="0.25">
      <c r="C87" s="121"/>
    </row>
  </sheetData>
  <mergeCells count="439">
    <mergeCell ref="D2:E3"/>
    <mergeCell ref="G3:U3"/>
    <mergeCell ref="C6:W6"/>
    <mergeCell ref="B8:Y8"/>
    <mergeCell ref="B9:Y9"/>
    <mergeCell ref="B10:D10"/>
    <mergeCell ref="E10:G10"/>
    <mergeCell ref="H10:J10"/>
    <mergeCell ref="K10:M10"/>
    <mergeCell ref="N10:P10"/>
    <mergeCell ref="Q10:V10"/>
    <mergeCell ref="W10:Y10"/>
    <mergeCell ref="B11:D11"/>
    <mergeCell ref="E11:G11"/>
    <mergeCell ref="H11:J11"/>
    <mergeCell ref="K11:M11"/>
    <mergeCell ref="N11:P11"/>
    <mergeCell ref="Q11:V11"/>
    <mergeCell ref="W11:Y11"/>
    <mergeCell ref="W12:Y12"/>
    <mergeCell ref="B13:D13"/>
    <mergeCell ref="E13:G13"/>
    <mergeCell ref="H13:J13"/>
    <mergeCell ref="K13:M13"/>
    <mergeCell ref="N13:P13"/>
    <mergeCell ref="Q13:V13"/>
    <mergeCell ref="W13:Y13"/>
    <mergeCell ref="B12:D12"/>
    <mergeCell ref="E12:G12"/>
    <mergeCell ref="H12:J12"/>
    <mergeCell ref="K12:M12"/>
    <mergeCell ref="N12:P12"/>
    <mergeCell ref="Q12:V12"/>
    <mergeCell ref="W14:Y14"/>
    <mergeCell ref="B15:D15"/>
    <mergeCell ref="E15:G15"/>
    <mergeCell ref="H15:J15"/>
    <mergeCell ref="K15:M15"/>
    <mergeCell ref="N15:P15"/>
    <mergeCell ref="Q15:V15"/>
    <mergeCell ref="W15:Y15"/>
    <mergeCell ref="B14:D14"/>
    <mergeCell ref="E14:G14"/>
    <mergeCell ref="H14:J14"/>
    <mergeCell ref="K14:M14"/>
    <mergeCell ref="N14:P14"/>
    <mergeCell ref="Q14:V14"/>
    <mergeCell ref="W16:Y16"/>
    <mergeCell ref="B17:D17"/>
    <mergeCell ref="E17:G17"/>
    <mergeCell ref="H17:J17"/>
    <mergeCell ref="K17:M17"/>
    <mergeCell ref="N17:P17"/>
    <mergeCell ref="Q17:V17"/>
    <mergeCell ref="W17:Y17"/>
    <mergeCell ref="B16:D16"/>
    <mergeCell ref="E16:G16"/>
    <mergeCell ref="H16:J16"/>
    <mergeCell ref="K16:M16"/>
    <mergeCell ref="N16:P16"/>
    <mergeCell ref="Q16:V16"/>
    <mergeCell ref="W18:Y18"/>
    <mergeCell ref="B19:D19"/>
    <mergeCell ref="E19:G19"/>
    <mergeCell ref="H19:J19"/>
    <mergeCell ref="K19:M19"/>
    <mergeCell ref="N19:P19"/>
    <mergeCell ref="Q19:V19"/>
    <mergeCell ref="W19:Y19"/>
    <mergeCell ref="B18:D18"/>
    <mergeCell ref="E18:G18"/>
    <mergeCell ref="H18:J18"/>
    <mergeCell ref="K18:M18"/>
    <mergeCell ref="N18:P18"/>
    <mergeCell ref="Q18:V18"/>
    <mergeCell ref="W20:Y20"/>
    <mergeCell ref="B21:D21"/>
    <mergeCell ref="E21:G21"/>
    <mergeCell ref="H21:J21"/>
    <mergeCell ref="K21:M21"/>
    <mergeCell ref="N21:P21"/>
    <mergeCell ref="Q21:V21"/>
    <mergeCell ref="W21:Y21"/>
    <mergeCell ref="B20:D20"/>
    <mergeCell ref="E20:G20"/>
    <mergeCell ref="H20:J20"/>
    <mergeCell ref="K20:M20"/>
    <mergeCell ref="N20:P20"/>
    <mergeCell ref="Q20:V20"/>
    <mergeCell ref="W22:Y22"/>
    <mergeCell ref="B23:D23"/>
    <mergeCell ref="E23:G23"/>
    <mergeCell ref="H23:J23"/>
    <mergeCell ref="K23:M23"/>
    <mergeCell ref="N23:P23"/>
    <mergeCell ref="Q23:V23"/>
    <mergeCell ref="W23:Y23"/>
    <mergeCell ref="B22:D22"/>
    <mergeCell ref="E22:G22"/>
    <mergeCell ref="H22:J22"/>
    <mergeCell ref="K22:M22"/>
    <mergeCell ref="N22:P22"/>
    <mergeCell ref="Q22:V22"/>
    <mergeCell ref="W24:Y24"/>
    <mergeCell ref="B25:D25"/>
    <mergeCell ref="E25:G25"/>
    <mergeCell ref="H25:J25"/>
    <mergeCell ref="K25:M25"/>
    <mergeCell ref="N25:P25"/>
    <mergeCell ref="Q25:V25"/>
    <mergeCell ref="W25:Y25"/>
    <mergeCell ref="B24:D24"/>
    <mergeCell ref="E24:G24"/>
    <mergeCell ref="H24:J24"/>
    <mergeCell ref="K24:M24"/>
    <mergeCell ref="N24:P24"/>
    <mergeCell ref="Q24:V24"/>
    <mergeCell ref="W26:Y26"/>
    <mergeCell ref="B27:D27"/>
    <mergeCell ref="E27:G27"/>
    <mergeCell ref="H27:J27"/>
    <mergeCell ref="K27:M27"/>
    <mergeCell ref="N27:P27"/>
    <mergeCell ref="Q27:V27"/>
    <mergeCell ref="W27:Y27"/>
    <mergeCell ref="B26:D26"/>
    <mergeCell ref="E26:G26"/>
    <mergeCell ref="H26:J26"/>
    <mergeCell ref="K26:M26"/>
    <mergeCell ref="N26:P26"/>
    <mergeCell ref="Q26:V26"/>
    <mergeCell ref="W28:Y28"/>
    <mergeCell ref="B29:D29"/>
    <mergeCell ref="E29:G29"/>
    <mergeCell ref="H29:J29"/>
    <mergeCell ref="K29:M29"/>
    <mergeCell ref="N29:P29"/>
    <mergeCell ref="Q29:V29"/>
    <mergeCell ref="W29:Y29"/>
    <mergeCell ref="B28:D28"/>
    <mergeCell ref="E28:G28"/>
    <mergeCell ref="H28:J28"/>
    <mergeCell ref="K28:M28"/>
    <mergeCell ref="N28:P28"/>
    <mergeCell ref="Q28:V28"/>
    <mergeCell ref="W30:Y30"/>
    <mergeCell ref="B31:D31"/>
    <mergeCell ref="E31:G31"/>
    <mergeCell ref="H31:J31"/>
    <mergeCell ref="K31:M31"/>
    <mergeCell ref="N31:P31"/>
    <mergeCell ref="Q31:V31"/>
    <mergeCell ref="W31:Y31"/>
    <mergeCell ref="B30:D30"/>
    <mergeCell ref="E30:G30"/>
    <mergeCell ref="H30:J30"/>
    <mergeCell ref="K30:M30"/>
    <mergeCell ref="N30:P30"/>
    <mergeCell ref="Q30:V30"/>
    <mergeCell ref="W32:Y32"/>
    <mergeCell ref="B33:D33"/>
    <mergeCell ref="E33:G33"/>
    <mergeCell ref="H33:J33"/>
    <mergeCell ref="K33:M33"/>
    <mergeCell ref="N33:P33"/>
    <mergeCell ref="Q33:V33"/>
    <mergeCell ref="W33:Y33"/>
    <mergeCell ref="B32:D32"/>
    <mergeCell ref="E32:G32"/>
    <mergeCell ref="H32:J32"/>
    <mergeCell ref="K32:M32"/>
    <mergeCell ref="N32:P32"/>
    <mergeCell ref="Q32:V32"/>
    <mergeCell ref="W34:Y34"/>
    <mergeCell ref="B35:D35"/>
    <mergeCell ref="E35:G35"/>
    <mergeCell ref="H35:J35"/>
    <mergeCell ref="K35:M35"/>
    <mergeCell ref="N35:P35"/>
    <mergeCell ref="Q35:V35"/>
    <mergeCell ref="W35:Y35"/>
    <mergeCell ref="B34:D34"/>
    <mergeCell ref="E34:G34"/>
    <mergeCell ref="H34:J34"/>
    <mergeCell ref="K34:M34"/>
    <mergeCell ref="N34:P34"/>
    <mergeCell ref="Q34:V34"/>
    <mergeCell ref="W36:Y36"/>
    <mergeCell ref="B37:D37"/>
    <mergeCell ref="E37:G37"/>
    <mergeCell ref="H37:J37"/>
    <mergeCell ref="K37:M37"/>
    <mergeCell ref="N37:P37"/>
    <mergeCell ref="Q37:V37"/>
    <mergeCell ref="W37:Y37"/>
    <mergeCell ref="B36:D36"/>
    <mergeCell ref="E36:G36"/>
    <mergeCell ref="H36:J36"/>
    <mergeCell ref="K36:M36"/>
    <mergeCell ref="N36:P36"/>
    <mergeCell ref="Q36:V36"/>
    <mergeCell ref="W38:Y38"/>
    <mergeCell ref="B39:D39"/>
    <mergeCell ref="E39:G39"/>
    <mergeCell ref="H39:J39"/>
    <mergeCell ref="K39:M39"/>
    <mergeCell ref="N39:P39"/>
    <mergeCell ref="Q39:V39"/>
    <mergeCell ref="W39:Y39"/>
    <mergeCell ref="B38:D38"/>
    <mergeCell ref="E38:G38"/>
    <mergeCell ref="H38:J38"/>
    <mergeCell ref="K38:M38"/>
    <mergeCell ref="N38:P38"/>
    <mergeCell ref="Q38:V38"/>
    <mergeCell ref="W40:Y40"/>
    <mergeCell ref="B41:D41"/>
    <mergeCell ref="E41:G41"/>
    <mergeCell ref="H41:J41"/>
    <mergeCell ref="K41:M41"/>
    <mergeCell ref="N41:P41"/>
    <mergeCell ref="Q41:V41"/>
    <mergeCell ref="W41:Y41"/>
    <mergeCell ref="B40:D40"/>
    <mergeCell ref="E40:G40"/>
    <mergeCell ref="H40:J40"/>
    <mergeCell ref="K40:M40"/>
    <mergeCell ref="N40:P40"/>
    <mergeCell ref="Q40:V40"/>
    <mergeCell ref="W42:Y42"/>
    <mergeCell ref="B43:D43"/>
    <mergeCell ref="E43:G43"/>
    <mergeCell ref="H43:J43"/>
    <mergeCell ref="K43:M43"/>
    <mergeCell ref="N43:P43"/>
    <mergeCell ref="Q43:V43"/>
    <mergeCell ref="W43:Y43"/>
    <mergeCell ref="B42:D42"/>
    <mergeCell ref="E42:G42"/>
    <mergeCell ref="H42:J42"/>
    <mergeCell ref="K42:M42"/>
    <mergeCell ref="N42:P42"/>
    <mergeCell ref="Q42:V42"/>
    <mergeCell ref="B46:G46"/>
    <mergeCell ref="H46:M46"/>
    <mergeCell ref="N46:V46"/>
    <mergeCell ref="W46:Y46"/>
    <mergeCell ref="A48:O48"/>
    <mergeCell ref="P48:Q48"/>
    <mergeCell ref="W44:Y44"/>
    <mergeCell ref="B45:D45"/>
    <mergeCell ref="E45:G45"/>
    <mergeCell ref="H45:J45"/>
    <mergeCell ref="K45:M45"/>
    <mergeCell ref="N45:P45"/>
    <mergeCell ref="Q45:V45"/>
    <mergeCell ref="W45:Y45"/>
    <mergeCell ref="B44:D44"/>
    <mergeCell ref="E44:G44"/>
    <mergeCell ref="H44:J44"/>
    <mergeCell ref="K44:M44"/>
    <mergeCell ref="N44:P44"/>
    <mergeCell ref="Q44:V44"/>
    <mergeCell ref="T51:Y51"/>
    <mergeCell ref="C52:I52"/>
    <mergeCell ref="J52:K52"/>
    <mergeCell ref="L52:N52"/>
    <mergeCell ref="O52:S52"/>
    <mergeCell ref="T52:Y52"/>
    <mergeCell ref="A49:O49"/>
    <mergeCell ref="P49:Q49"/>
    <mergeCell ref="C51:I51"/>
    <mergeCell ref="J51:K51"/>
    <mergeCell ref="L51:N51"/>
    <mergeCell ref="O51:S51"/>
    <mergeCell ref="C53:I53"/>
    <mergeCell ref="J53:K53"/>
    <mergeCell ref="L53:N53"/>
    <mergeCell ref="O53:S53"/>
    <mergeCell ref="T53:Y53"/>
    <mergeCell ref="C54:I54"/>
    <mergeCell ref="J54:K54"/>
    <mergeCell ref="L54:N54"/>
    <mergeCell ref="O54:S54"/>
    <mergeCell ref="T54:Y54"/>
    <mergeCell ref="C55:I55"/>
    <mergeCell ref="J55:K55"/>
    <mergeCell ref="L55:N55"/>
    <mergeCell ref="O55:S55"/>
    <mergeCell ref="T55:Y55"/>
    <mergeCell ref="C56:I56"/>
    <mergeCell ref="J56:K56"/>
    <mergeCell ref="L56:N56"/>
    <mergeCell ref="O56:S56"/>
    <mergeCell ref="T56:Y56"/>
    <mergeCell ref="C57:I57"/>
    <mergeCell ref="J57:K57"/>
    <mergeCell ref="L57:N57"/>
    <mergeCell ref="O57:S57"/>
    <mergeCell ref="T57:Y57"/>
    <mergeCell ref="C58:I58"/>
    <mergeCell ref="J58:K58"/>
    <mergeCell ref="L58:N58"/>
    <mergeCell ref="O58:S58"/>
    <mergeCell ref="T58:Y58"/>
    <mergeCell ref="C59:I59"/>
    <mergeCell ref="J59:K59"/>
    <mergeCell ref="L59:N59"/>
    <mergeCell ref="O59:S59"/>
    <mergeCell ref="T59:Y59"/>
    <mergeCell ref="C60:I60"/>
    <mergeCell ref="J60:K60"/>
    <mergeCell ref="L60:N60"/>
    <mergeCell ref="O60:S60"/>
    <mergeCell ref="T60:Y60"/>
    <mergeCell ref="C61:I61"/>
    <mergeCell ref="J61:K61"/>
    <mergeCell ref="L61:N61"/>
    <mergeCell ref="O61:S61"/>
    <mergeCell ref="T61:Y61"/>
    <mergeCell ref="C62:I62"/>
    <mergeCell ref="J62:K62"/>
    <mergeCell ref="L62:N62"/>
    <mergeCell ref="O62:S62"/>
    <mergeCell ref="T62:Y62"/>
    <mergeCell ref="C63:I63"/>
    <mergeCell ref="J63:K63"/>
    <mergeCell ref="L63:N63"/>
    <mergeCell ref="O63:S63"/>
    <mergeCell ref="T63:Y63"/>
    <mergeCell ref="C64:I64"/>
    <mergeCell ref="J64:K64"/>
    <mergeCell ref="L64:N64"/>
    <mergeCell ref="O64:S64"/>
    <mergeCell ref="T64:Y64"/>
    <mergeCell ref="C65:I65"/>
    <mergeCell ref="J65:K65"/>
    <mergeCell ref="L65:N65"/>
    <mergeCell ref="O65:S65"/>
    <mergeCell ref="T65:Y65"/>
    <mergeCell ref="C66:I66"/>
    <mergeCell ref="J66:K66"/>
    <mergeCell ref="L66:N66"/>
    <mergeCell ref="O66:S66"/>
    <mergeCell ref="T66:Y66"/>
    <mergeCell ref="C67:I67"/>
    <mergeCell ref="J67:K67"/>
    <mergeCell ref="L67:N67"/>
    <mergeCell ref="O67:S67"/>
    <mergeCell ref="T67:Y67"/>
    <mergeCell ref="C68:I68"/>
    <mergeCell ref="J68:K68"/>
    <mergeCell ref="L68:N68"/>
    <mergeCell ref="O68:S68"/>
    <mergeCell ref="T68:Y68"/>
    <mergeCell ref="C69:I69"/>
    <mergeCell ref="J69:K69"/>
    <mergeCell ref="L69:N69"/>
    <mergeCell ref="O69:S69"/>
    <mergeCell ref="T69:Y69"/>
    <mergeCell ref="C70:I70"/>
    <mergeCell ref="J70:K70"/>
    <mergeCell ref="L70:N70"/>
    <mergeCell ref="O70:S70"/>
    <mergeCell ref="T70:Y70"/>
    <mergeCell ref="C71:I71"/>
    <mergeCell ref="J71:K71"/>
    <mergeCell ref="L71:N71"/>
    <mergeCell ref="O71:S71"/>
    <mergeCell ref="T71:Y71"/>
    <mergeCell ref="C72:I72"/>
    <mergeCell ref="J72:K72"/>
    <mergeCell ref="L72:N72"/>
    <mergeCell ref="O72:S72"/>
    <mergeCell ref="T72:Y72"/>
    <mergeCell ref="C73:I73"/>
    <mergeCell ref="J73:K73"/>
    <mergeCell ref="L73:N73"/>
    <mergeCell ref="O73:S73"/>
    <mergeCell ref="T73:Y73"/>
    <mergeCell ref="C74:I74"/>
    <mergeCell ref="J74:K74"/>
    <mergeCell ref="L74:N74"/>
    <mergeCell ref="O74:S74"/>
    <mergeCell ref="T74:Y74"/>
    <mergeCell ref="C75:I75"/>
    <mergeCell ref="J75:K75"/>
    <mergeCell ref="L75:N75"/>
    <mergeCell ref="O75:S75"/>
    <mergeCell ref="T75:Y75"/>
    <mergeCell ref="C76:I76"/>
    <mergeCell ref="J76:K76"/>
    <mergeCell ref="L76:N76"/>
    <mergeCell ref="O76:S76"/>
    <mergeCell ref="T76:Y76"/>
    <mergeCell ref="C77:I77"/>
    <mergeCell ref="J77:K77"/>
    <mergeCell ref="L77:N77"/>
    <mergeCell ref="O77:S77"/>
    <mergeCell ref="T77:Y77"/>
    <mergeCell ref="C78:I78"/>
    <mergeCell ref="J78:K78"/>
    <mergeCell ref="L78:N78"/>
    <mergeCell ref="O78:S78"/>
    <mergeCell ref="T78:Y78"/>
    <mergeCell ref="C79:I79"/>
    <mergeCell ref="J79:K79"/>
    <mergeCell ref="L79:N79"/>
    <mergeCell ref="O79:S79"/>
    <mergeCell ref="T79:Y79"/>
    <mergeCell ref="C80:I80"/>
    <mergeCell ref="J80:K80"/>
    <mergeCell ref="L80:N80"/>
    <mergeCell ref="O80:S80"/>
    <mergeCell ref="T80:Y80"/>
    <mergeCell ref="C81:I81"/>
    <mergeCell ref="J81:K81"/>
    <mergeCell ref="L81:N81"/>
    <mergeCell ref="O81:S81"/>
    <mergeCell ref="T81:Y81"/>
    <mergeCell ref="C82:I82"/>
    <mergeCell ref="J82:K82"/>
    <mergeCell ref="L82:N82"/>
    <mergeCell ref="O82:S82"/>
    <mergeCell ref="T82:Y82"/>
    <mergeCell ref="C85:I85"/>
    <mergeCell ref="J85:K85"/>
    <mergeCell ref="L85:N85"/>
    <mergeCell ref="O85:S85"/>
    <mergeCell ref="T85:Y85"/>
    <mergeCell ref="C86:Y86"/>
    <mergeCell ref="C83:I83"/>
    <mergeCell ref="J83:K83"/>
    <mergeCell ref="L83:N83"/>
    <mergeCell ref="O83:S83"/>
    <mergeCell ref="C84:I84"/>
    <mergeCell ref="J84:K84"/>
    <mergeCell ref="L84:N84"/>
    <mergeCell ref="O84:S84"/>
  </mergeCells>
  <pageMargins left="0.75" right="0" top="0.25" bottom="0.46875" header="0.25" footer="0.25"/>
  <pageSetup orientation="portrait" horizontalDpi="300" verticalDpi="300" r:id="rId1"/>
  <headerFooter alignWithMargins="0">
    <oddFooter>&amp;L&amp;"Arial,Bold"&amp;5 RBC Covered Bond Programme &amp;C&amp;B&amp;"Arial"&amp;5Monthly Investor Report -  &amp;R&amp;"Arial,Bold"&amp;5Page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8"/>
  <sheetViews>
    <sheetView showGridLines="0" zoomScale="145" zoomScaleNormal="145" workbookViewId="0">
      <pane ySplit="5" topLeftCell="A78" activePane="bottomLeft" state="frozen"/>
      <selection pane="bottomLeft" activeCell="B78" sqref="B78:J78"/>
    </sheetView>
  </sheetViews>
  <sheetFormatPr defaultRowHeight="15" x14ac:dyDescent="0.25"/>
  <cols>
    <col min="1" max="1" width="0.140625" style="95" customWidth="1"/>
    <col min="2" max="2" width="0.7109375" style="95" customWidth="1"/>
    <col min="3" max="3" width="4.140625" style="95" customWidth="1"/>
    <col min="4" max="4" width="6.140625" style="95" customWidth="1"/>
    <col min="5" max="5" width="0.5703125" style="95" customWidth="1"/>
    <col min="6" max="6" width="40.28515625" style="95" customWidth="1"/>
    <col min="7" max="7" width="13.28515625" style="95" customWidth="1"/>
    <col min="8" max="8" width="10.140625" style="95" customWidth="1"/>
    <col min="9" max="9" width="3.5703125" style="95" customWidth="1"/>
    <col min="10" max="10" width="12.28515625" style="95" customWidth="1"/>
    <col min="11" max="11" width="0" style="95" hidden="1" customWidth="1"/>
    <col min="12" max="12" width="0.140625" style="95" customWidth="1"/>
    <col min="13" max="16384" width="9.140625" style="95"/>
  </cols>
  <sheetData>
    <row r="1" spans="2:10" ht="3.95" customHeight="1" x14ac:dyDescent="0.25"/>
    <row r="2" spans="2:10" ht="1.1499999999999999" customHeight="1" x14ac:dyDescent="0.25">
      <c r="C2" s="162"/>
      <c r="D2" s="162"/>
    </row>
    <row r="3" spans="2:10" ht="50.45" customHeight="1" x14ac:dyDescent="0.25">
      <c r="C3" s="162"/>
      <c r="D3" s="162"/>
      <c r="F3" s="183" t="s">
        <v>2667</v>
      </c>
      <c r="G3" s="162"/>
      <c r="H3" s="162"/>
    </row>
    <row r="4" spans="2:10" ht="0" hidden="1" customHeight="1" x14ac:dyDescent="0.25"/>
    <row r="5" spans="2:10" ht="3.95" customHeight="1" x14ac:dyDescent="0.25"/>
    <row r="6" spans="2:10" ht="13.7" customHeight="1" x14ac:dyDescent="0.25">
      <c r="B6" s="209" t="s">
        <v>164</v>
      </c>
      <c r="C6" s="210"/>
      <c r="D6" s="210"/>
      <c r="E6" s="210"/>
      <c r="F6" s="210"/>
      <c r="G6" s="210"/>
      <c r="H6" s="210"/>
      <c r="I6" s="210"/>
      <c r="J6" s="210"/>
    </row>
    <row r="7" spans="2:10" ht="15.75" customHeight="1" x14ac:dyDescent="0.25">
      <c r="B7" s="198" t="s">
        <v>165</v>
      </c>
      <c r="C7" s="162"/>
      <c r="D7" s="162"/>
      <c r="E7" s="162"/>
      <c r="F7" s="162"/>
      <c r="G7" s="162"/>
      <c r="H7" s="162"/>
      <c r="I7" s="162"/>
      <c r="J7" s="162"/>
    </row>
    <row r="8" spans="2:10" ht="8.25" customHeight="1" x14ac:dyDescent="0.25">
      <c r="B8" s="192" t="s">
        <v>166</v>
      </c>
      <c r="C8" s="162"/>
      <c r="D8" s="162"/>
      <c r="E8" s="162"/>
      <c r="F8" s="162"/>
      <c r="G8" s="192" t="s">
        <v>167</v>
      </c>
      <c r="H8" s="162"/>
      <c r="I8" s="162"/>
      <c r="J8" s="162"/>
    </row>
    <row r="9" spans="2:10" ht="8.25" customHeight="1" x14ac:dyDescent="0.25">
      <c r="B9" s="192" t="s">
        <v>168</v>
      </c>
      <c r="C9" s="162"/>
      <c r="D9" s="162"/>
      <c r="E9" s="162"/>
      <c r="F9" s="162"/>
      <c r="G9" s="192" t="s">
        <v>169</v>
      </c>
      <c r="H9" s="162"/>
      <c r="I9" s="162"/>
      <c r="J9" s="162"/>
    </row>
    <row r="10" spans="2:10" ht="8.25" customHeight="1" x14ac:dyDescent="0.25">
      <c r="B10" s="192" t="s">
        <v>170</v>
      </c>
      <c r="C10" s="162"/>
      <c r="D10" s="162"/>
      <c r="E10" s="162"/>
      <c r="F10" s="162"/>
      <c r="G10" s="192" t="s">
        <v>167</v>
      </c>
      <c r="H10" s="162"/>
      <c r="I10" s="162"/>
      <c r="J10" s="162"/>
    </row>
    <row r="11" spans="2:10" ht="8.4499999999999993" customHeight="1" x14ac:dyDescent="0.25">
      <c r="B11" s="192" t="s">
        <v>171</v>
      </c>
      <c r="C11" s="162"/>
      <c r="D11" s="162"/>
      <c r="E11" s="162"/>
      <c r="F11" s="162"/>
      <c r="G11" s="192" t="s">
        <v>167</v>
      </c>
      <c r="H11" s="162"/>
      <c r="I11" s="162"/>
      <c r="J11" s="162"/>
    </row>
    <row r="12" spans="2:10" ht="8.25" customHeight="1" x14ac:dyDescent="0.25">
      <c r="B12" s="192" t="s">
        <v>172</v>
      </c>
      <c r="C12" s="162"/>
      <c r="D12" s="162"/>
      <c r="E12" s="162"/>
      <c r="F12" s="162"/>
      <c r="G12" s="192" t="s">
        <v>173</v>
      </c>
      <c r="H12" s="162"/>
      <c r="I12" s="162"/>
      <c r="J12" s="162"/>
    </row>
    <row r="13" spans="2:10" ht="8.25" customHeight="1" x14ac:dyDescent="0.25">
      <c r="B13" s="192" t="s">
        <v>174</v>
      </c>
      <c r="C13" s="162"/>
      <c r="D13" s="162"/>
      <c r="E13" s="162"/>
      <c r="F13" s="162"/>
      <c r="G13" s="192" t="s">
        <v>175</v>
      </c>
      <c r="H13" s="162"/>
      <c r="I13" s="162"/>
      <c r="J13" s="162"/>
    </row>
    <row r="14" spans="2:10" ht="8.25" customHeight="1" x14ac:dyDescent="0.25">
      <c r="B14" s="192" t="s">
        <v>176</v>
      </c>
      <c r="C14" s="162"/>
      <c r="D14" s="162"/>
      <c r="E14" s="162"/>
      <c r="F14" s="162"/>
      <c r="G14" s="192" t="s">
        <v>167</v>
      </c>
      <c r="H14" s="162"/>
      <c r="I14" s="162"/>
      <c r="J14" s="162"/>
    </row>
    <row r="15" spans="2:10" ht="8.4499999999999993" customHeight="1" x14ac:dyDescent="0.25">
      <c r="B15" s="192" t="s">
        <v>177</v>
      </c>
      <c r="C15" s="162"/>
      <c r="D15" s="162"/>
      <c r="E15" s="162"/>
      <c r="F15" s="162"/>
      <c r="G15" s="192" t="s">
        <v>178</v>
      </c>
      <c r="H15" s="162"/>
      <c r="I15" s="162"/>
      <c r="J15" s="162"/>
    </row>
    <row r="16" spans="2:10" ht="8.25" customHeight="1" x14ac:dyDescent="0.25">
      <c r="B16" s="192" t="s">
        <v>179</v>
      </c>
      <c r="C16" s="162"/>
      <c r="D16" s="162"/>
      <c r="E16" s="162"/>
      <c r="F16" s="162"/>
      <c r="G16" s="192" t="s">
        <v>180</v>
      </c>
      <c r="H16" s="162"/>
      <c r="I16" s="162"/>
      <c r="J16" s="162"/>
    </row>
    <row r="17" spans="2:10" ht="18.399999999999999" customHeight="1" x14ac:dyDescent="0.25">
      <c r="B17" s="207" t="s">
        <v>2673</v>
      </c>
      <c r="C17" s="207"/>
      <c r="D17" s="207"/>
      <c r="E17" s="207"/>
      <c r="F17" s="207"/>
      <c r="G17" s="207"/>
      <c r="H17" s="207"/>
      <c r="I17" s="207"/>
      <c r="J17" s="207"/>
    </row>
    <row r="18" spans="2:10" ht="2.85" customHeight="1" x14ac:dyDescent="0.25">
      <c r="B18" s="208" t="s">
        <v>121</v>
      </c>
      <c r="C18" s="162"/>
      <c r="D18" s="208" t="s">
        <v>121</v>
      </c>
      <c r="E18" s="162"/>
      <c r="F18" s="162"/>
      <c r="G18" s="104" t="s">
        <v>121</v>
      </c>
      <c r="H18" s="208" t="s">
        <v>121</v>
      </c>
      <c r="I18" s="162"/>
      <c r="J18" s="104" t="s">
        <v>121</v>
      </c>
    </row>
    <row r="19" spans="2:10" x14ac:dyDescent="0.25">
      <c r="B19" s="198" t="s">
        <v>181</v>
      </c>
      <c r="C19" s="162"/>
      <c r="D19" s="162"/>
      <c r="E19" s="162"/>
      <c r="F19" s="162"/>
      <c r="G19" s="162"/>
      <c r="H19" s="208" t="s">
        <v>121</v>
      </c>
      <c r="I19" s="162"/>
      <c r="J19" s="104" t="s">
        <v>121</v>
      </c>
    </row>
    <row r="20" spans="2:10" x14ac:dyDescent="0.25">
      <c r="B20" s="206" t="s">
        <v>121</v>
      </c>
      <c r="C20" s="162"/>
      <c r="D20" s="162"/>
      <c r="E20" s="162"/>
      <c r="F20" s="162"/>
      <c r="G20" s="102" t="s">
        <v>127</v>
      </c>
      <c r="H20" s="201" t="s">
        <v>128</v>
      </c>
      <c r="I20" s="162"/>
      <c r="J20" s="102" t="s">
        <v>129</v>
      </c>
    </row>
    <row r="21" spans="2:10" x14ac:dyDescent="0.25">
      <c r="B21" s="205" t="s">
        <v>182</v>
      </c>
      <c r="C21" s="162"/>
      <c r="D21" s="162"/>
      <c r="E21" s="162"/>
      <c r="F21" s="162"/>
      <c r="G21" s="100" t="s">
        <v>506</v>
      </c>
      <c r="H21" s="197" t="s">
        <v>184</v>
      </c>
      <c r="I21" s="162"/>
      <c r="J21" s="100" t="s">
        <v>200</v>
      </c>
    </row>
    <row r="22" spans="2:10" x14ac:dyDescent="0.25">
      <c r="B22" s="205" t="s">
        <v>185</v>
      </c>
      <c r="C22" s="162"/>
      <c r="D22" s="162"/>
      <c r="E22" s="162"/>
      <c r="F22" s="162"/>
      <c r="G22" s="100" t="s">
        <v>186</v>
      </c>
      <c r="H22" s="197" t="s">
        <v>187</v>
      </c>
      <c r="I22" s="162"/>
      <c r="J22" s="100" t="s">
        <v>188</v>
      </c>
    </row>
    <row r="23" spans="2:10" x14ac:dyDescent="0.25">
      <c r="B23" s="205" t="s">
        <v>189</v>
      </c>
      <c r="C23" s="162"/>
      <c r="D23" s="162"/>
      <c r="E23" s="162"/>
      <c r="F23" s="162"/>
      <c r="G23" s="100" t="s">
        <v>505</v>
      </c>
      <c r="H23" s="197" t="s">
        <v>191</v>
      </c>
      <c r="I23" s="162"/>
      <c r="J23" s="100" t="s">
        <v>507</v>
      </c>
    </row>
    <row r="24" spans="2:10" x14ac:dyDescent="0.25">
      <c r="B24" s="205" t="s">
        <v>192</v>
      </c>
      <c r="C24" s="162"/>
      <c r="D24" s="162"/>
      <c r="E24" s="162"/>
      <c r="F24" s="162"/>
      <c r="G24" s="100" t="s">
        <v>2674</v>
      </c>
      <c r="H24" s="197" t="s">
        <v>193</v>
      </c>
      <c r="I24" s="162"/>
      <c r="J24" s="100" t="s">
        <v>193</v>
      </c>
    </row>
    <row r="25" spans="2:10" x14ac:dyDescent="0.25">
      <c r="B25" s="205" t="s">
        <v>194</v>
      </c>
      <c r="C25" s="162"/>
      <c r="D25" s="162"/>
      <c r="E25" s="162"/>
      <c r="F25" s="162"/>
      <c r="G25" s="100" t="s">
        <v>193</v>
      </c>
      <c r="H25" s="197" t="s">
        <v>193</v>
      </c>
      <c r="I25" s="162"/>
      <c r="J25" s="100" t="s">
        <v>2675</v>
      </c>
    </row>
    <row r="26" spans="2:10" x14ac:dyDescent="0.25">
      <c r="B26" s="205" t="s">
        <v>195</v>
      </c>
      <c r="C26" s="162"/>
      <c r="D26" s="162"/>
      <c r="E26" s="162"/>
      <c r="F26" s="162"/>
      <c r="G26" s="100" t="s">
        <v>196</v>
      </c>
      <c r="H26" s="197" t="s">
        <v>196</v>
      </c>
      <c r="I26" s="162"/>
      <c r="J26" s="100" t="s">
        <v>196</v>
      </c>
    </row>
    <row r="27" spans="2:10" ht="12.75" customHeight="1" x14ac:dyDescent="0.25">
      <c r="B27" s="198" t="s">
        <v>197</v>
      </c>
      <c r="C27" s="162"/>
      <c r="D27" s="162"/>
      <c r="E27" s="162"/>
      <c r="F27" s="162"/>
      <c r="G27" s="162"/>
      <c r="H27" s="162"/>
      <c r="I27" s="162"/>
      <c r="J27" s="162"/>
    </row>
    <row r="28" spans="2:10" x14ac:dyDescent="0.25">
      <c r="B28" s="178" t="s">
        <v>121</v>
      </c>
      <c r="C28" s="162"/>
      <c r="D28" s="178" t="s">
        <v>121</v>
      </c>
      <c r="E28" s="162"/>
      <c r="F28" s="162"/>
      <c r="G28" s="102" t="s">
        <v>127</v>
      </c>
      <c r="H28" s="201" t="s">
        <v>128</v>
      </c>
      <c r="I28" s="162"/>
      <c r="J28" s="102" t="s">
        <v>129</v>
      </c>
    </row>
    <row r="29" spans="2:10" x14ac:dyDescent="0.25">
      <c r="B29" s="205" t="s">
        <v>198</v>
      </c>
      <c r="C29" s="162"/>
      <c r="D29" s="162"/>
      <c r="E29" s="162"/>
      <c r="F29" s="162"/>
      <c r="G29" s="100" t="s">
        <v>183</v>
      </c>
      <c r="H29" s="197" t="s">
        <v>199</v>
      </c>
      <c r="I29" s="162"/>
      <c r="J29" s="100" t="s">
        <v>200</v>
      </c>
    </row>
    <row r="30" spans="2:10" x14ac:dyDescent="0.25">
      <c r="B30" s="205" t="s">
        <v>185</v>
      </c>
      <c r="C30" s="162"/>
      <c r="D30" s="162"/>
      <c r="E30" s="162"/>
      <c r="F30" s="162"/>
      <c r="G30" s="100" t="s">
        <v>186</v>
      </c>
      <c r="H30" s="197" t="s">
        <v>187</v>
      </c>
      <c r="I30" s="162"/>
      <c r="J30" s="100" t="s">
        <v>188</v>
      </c>
    </row>
    <row r="31" spans="2:10" x14ac:dyDescent="0.25">
      <c r="B31" s="192" t="s">
        <v>201</v>
      </c>
      <c r="C31" s="162"/>
      <c r="D31" s="162"/>
      <c r="E31" s="162"/>
      <c r="F31" s="162"/>
      <c r="G31" s="100" t="s">
        <v>190</v>
      </c>
      <c r="H31" s="197" t="s">
        <v>202</v>
      </c>
      <c r="I31" s="162"/>
      <c r="J31" s="100" t="s">
        <v>203</v>
      </c>
    </row>
    <row r="32" spans="2:10" ht="12" customHeight="1" x14ac:dyDescent="0.25">
      <c r="B32" s="198" t="s">
        <v>204</v>
      </c>
      <c r="C32" s="162"/>
      <c r="D32" s="162"/>
      <c r="E32" s="162"/>
      <c r="F32" s="162"/>
      <c r="G32" s="162"/>
      <c r="H32" s="162"/>
      <c r="I32" s="162"/>
      <c r="J32" s="162"/>
    </row>
    <row r="33" spans="2:10" x14ac:dyDescent="0.25">
      <c r="B33" s="202" t="s">
        <v>205</v>
      </c>
      <c r="C33" s="162"/>
      <c r="D33" s="162"/>
      <c r="E33" s="162"/>
      <c r="F33" s="162"/>
      <c r="G33" s="103" t="s">
        <v>121</v>
      </c>
      <c r="H33" s="203" t="s">
        <v>121</v>
      </c>
      <c r="I33" s="162"/>
      <c r="J33" s="103" t="s">
        <v>121</v>
      </c>
    </row>
    <row r="34" spans="2:10" ht="18" customHeight="1" x14ac:dyDescent="0.25">
      <c r="B34" s="192" t="s">
        <v>206</v>
      </c>
      <c r="C34" s="162"/>
      <c r="D34" s="162"/>
      <c r="E34" s="162"/>
      <c r="F34" s="162"/>
      <c r="G34" s="162"/>
      <c r="H34" s="162"/>
      <c r="I34" s="162"/>
      <c r="J34" s="162"/>
    </row>
    <row r="35" spans="2:10" x14ac:dyDescent="0.25">
      <c r="B35" s="204" t="s">
        <v>207</v>
      </c>
      <c r="C35" s="162"/>
      <c r="D35" s="162"/>
      <c r="E35" s="162"/>
      <c r="F35" s="162"/>
      <c r="G35" s="102" t="s">
        <v>127</v>
      </c>
      <c r="H35" s="201" t="s">
        <v>128</v>
      </c>
      <c r="I35" s="162"/>
      <c r="J35" s="102" t="s">
        <v>129</v>
      </c>
    </row>
    <row r="36" spans="2:10" x14ac:dyDescent="0.25">
      <c r="B36" s="192" t="s">
        <v>208</v>
      </c>
      <c r="C36" s="162"/>
      <c r="D36" s="162"/>
      <c r="E36" s="162"/>
      <c r="F36" s="162"/>
      <c r="G36" s="100" t="s">
        <v>209</v>
      </c>
      <c r="H36" s="197" t="s">
        <v>210</v>
      </c>
      <c r="I36" s="162"/>
      <c r="J36" s="100" t="s">
        <v>211</v>
      </c>
    </row>
    <row r="37" spans="2:10" x14ac:dyDescent="0.25">
      <c r="B37" s="192" t="s">
        <v>212</v>
      </c>
      <c r="C37" s="162"/>
      <c r="D37" s="162"/>
      <c r="E37" s="162"/>
      <c r="F37" s="162"/>
      <c r="G37" s="100" t="s">
        <v>209</v>
      </c>
      <c r="H37" s="197" t="s">
        <v>210</v>
      </c>
      <c r="I37" s="162"/>
      <c r="J37" s="100" t="s">
        <v>211</v>
      </c>
    </row>
    <row r="38" spans="2:10" x14ac:dyDescent="0.25">
      <c r="B38" s="192" t="s">
        <v>213</v>
      </c>
      <c r="C38" s="162"/>
      <c r="D38" s="162"/>
      <c r="E38" s="162"/>
      <c r="F38" s="162"/>
      <c r="G38" s="100" t="s">
        <v>214</v>
      </c>
      <c r="H38" s="197" t="s">
        <v>215</v>
      </c>
      <c r="I38" s="162"/>
      <c r="J38" s="100" t="s">
        <v>216</v>
      </c>
    </row>
    <row r="39" spans="2:10" x14ac:dyDescent="0.25">
      <c r="B39" s="192" t="s">
        <v>217</v>
      </c>
      <c r="C39" s="162"/>
      <c r="D39" s="162"/>
      <c r="E39" s="162"/>
      <c r="F39" s="162"/>
      <c r="G39" s="100" t="s">
        <v>218</v>
      </c>
      <c r="H39" s="197" t="s">
        <v>215</v>
      </c>
      <c r="I39" s="162"/>
      <c r="J39" s="100" t="s">
        <v>216</v>
      </c>
    </row>
    <row r="40" spans="2:10" x14ac:dyDescent="0.25">
      <c r="B40" s="192" t="s">
        <v>219</v>
      </c>
      <c r="C40" s="162"/>
      <c r="D40" s="162"/>
      <c r="E40" s="162"/>
      <c r="F40" s="162"/>
      <c r="G40" s="100" t="s">
        <v>220</v>
      </c>
      <c r="H40" s="197" t="s">
        <v>221</v>
      </c>
      <c r="I40" s="162"/>
      <c r="J40" s="100" t="s">
        <v>216</v>
      </c>
    </row>
    <row r="41" spans="2:10" x14ac:dyDescent="0.25">
      <c r="B41" s="192" t="s">
        <v>222</v>
      </c>
      <c r="C41" s="162"/>
      <c r="D41" s="162"/>
      <c r="E41" s="162"/>
      <c r="F41" s="162"/>
      <c r="G41" s="100" t="s">
        <v>220</v>
      </c>
      <c r="H41" s="197" t="s">
        <v>221</v>
      </c>
      <c r="I41" s="162"/>
      <c r="J41" s="100" t="s">
        <v>216</v>
      </c>
    </row>
    <row r="42" spans="2:10" x14ac:dyDescent="0.25">
      <c r="B42" s="202" t="s">
        <v>223</v>
      </c>
      <c r="C42" s="162"/>
      <c r="D42" s="162"/>
      <c r="E42" s="162"/>
      <c r="F42" s="162"/>
      <c r="G42" s="101" t="s">
        <v>121</v>
      </c>
      <c r="H42" s="199" t="s">
        <v>121</v>
      </c>
      <c r="I42" s="162"/>
      <c r="J42" s="101" t="s">
        <v>121</v>
      </c>
    </row>
    <row r="43" spans="2:10" ht="8.25" customHeight="1" x14ac:dyDescent="0.25">
      <c r="B43" s="192" t="s">
        <v>224</v>
      </c>
      <c r="C43" s="162"/>
      <c r="D43" s="162"/>
      <c r="E43" s="162"/>
      <c r="F43" s="162"/>
      <c r="G43" s="162"/>
      <c r="H43" s="162"/>
      <c r="I43" s="162"/>
      <c r="J43" s="162"/>
    </row>
    <row r="44" spans="2:10" x14ac:dyDescent="0.25">
      <c r="B44" s="200" t="s">
        <v>121</v>
      </c>
      <c r="C44" s="162"/>
      <c r="D44" s="162"/>
      <c r="E44" s="162"/>
      <c r="F44" s="162"/>
      <c r="G44" s="102" t="s">
        <v>127</v>
      </c>
      <c r="H44" s="201" t="s">
        <v>128</v>
      </c>
      <c r="I44" s="162"/>
      <c r="J44" s="102" t="s">
        <v>129</v>
      </c>
    </row>
    <row r="45" spans="2:10" x14ac:dyDescent="0.25">
      <c r="B45" s="192" t="s">
        <v>225</v>
      </c>
      <c r="C45" s="162"/>
      <c r="D45" s="162"/>
      <c r="E45" s="162"/>
      <c r="F45" s="162"/>
      <c r="G45" s="99" t="s">
        <v>218</v>
      </c>
      <c r="H45" s="193" t="s">
        <v>193</v>
      </c>
      <c r="I45" s="162"/>
      <c r="J45" s="99" t="s">
        <v>226</v>
      </c>
    </row>
    <row r="46" spans="2:10" x14ac:dyDescent="0.25">
      <c r="B46" s="192" t="s">
        <v>227</v>
      </c>
      <c r="C46" s="162"/>
      <c r="D46" s="162"/>
      <c r="E46" s="162"/>
      <c r="F46" s="162"/>
      <c r="G46" s="99" t="s">
        <v>121</v>
      </c>
      <c r="H46" s="193" t="s">
        <v>121</v>
      </c>
      <c r="I46" s="162"/>
      <c r="J46" s="99" t="s">
        <v>121</v>
      </c>
    </row>
    <row r="47" spans="2:10" x14ac:dyDescent="0.25">
      <c r="B47" s="192" t="s">
        <v>228</v>
      </c>
      <c r="C47" s="162"/>
      <c r="D47" s="162"/>
      <c r="E47" s="162"/>
      <c r="F47" s="162"/>
      <c r="G47" s="99" t="s">
        <v>229</v>
      </c>
      <c r="H47" s="193" t="s">
        <v>230</v>
      </c>
      <c r="I47" s="162"/>
      <c r="J47" s="99" t="s">
        <v>211</v>
      </c>
    </row>
    <row r="48" spans="2:10" x14ac:dyDescent="0.25">
      <c r="B48" s="192" t="s">
        <v>231</v>
      </c>
      <c r="C48" s="162"/>
      <c r="D48" s="162"/>
      <c r="E48" s="162"/>
      <c r="F48" s="162"/>
      <c r="G48" s="99" t="s">
        <v>121</v>
      </c>
      <c r="H48" s="193" t="s">
        <v>121</v>
      </c>
      <c r="I48" s="162"/>
      <c r="J48" s="99" t="s">
        <v>121</v>
      </c>
    </row>
    <row r="49" spans="2:10" x14ac:dyDescent="0.25">
      <c r="B49" s="192" t="s">
        <v>232</v>
      </c>
      <c r="C49" s="162"/>
      <c r="D49" s="162"/>
      <c r="E49" s="162"/>
      <c r="F49" s="162"/>
      <c r="G49" s="99" t="s">
        <v>229</v>
      </c>
      <c r="H49" s="193" t="s">
        <v>230</v>
      </c>
      <c r="I49" s="162"/>
      <c r="J49" s="99" t="s">
        <v>211</v>
      </c>
    </row>
    <row r="50" spans="2:10" x14ac:dyDescent="0.25">
      <c r="B50" s="192" t="s">
        <v>233</v>
      </c>
      <c r="C50" s="162"/>
      <c r="D50" s="162"/>
      <c r="E50" s="162"/>
      <c r="F50" s="162"/>
      <c r="G50" s="100" t="s">
        <v>121</v>
      </c>
      <c r="H50" s="197" t="s">
        <v>121</v>
      </c>
      <c r="I50" s="162"/>
      <c r="J50" s="100" t="s">
        <v>121</v>
      </c>
    </row>
    <row r="51" spans="2:10" ht="8.25" customHeight="1" x14ac:dyDescent="0.25">
      <c r="B51" s="192" t="s">
        <v>234</v>
      </c>
      <c r="C51" s="162"/>
      <c r="D51" s="162"/>
      <c r="E51" s="162"/>
      <c r="F51" s="162"/>
      <c r="G51" s="162"/>
      <c r="H51" s="162"/>
      <c r="I51" s="162"/>
      <c r="J51" s="162"/>
    </row>
    <row r="52" spans="2:10" x14ac:dyDescent="0.25">
      <c r="B52" s="200" t="s">
        <v>121</v>
      </c>
      <c r="C52" s="162"/>
      <c r="D52" s="162"/>
      <c r="E52" s="162"/>
      <c r="F52" s="162"/>
      <c r="G52" s="102" t="s">
        <v>127</v>
      </c>
      <c r="H52" s="201" t="s">
        <v>128</v>
      </c>
      <c r="I52" s="162"/>
      <c r="J52" s="102" t="s">
        <v>129</v>
      </c>
    </row>
    <row r="53" spans="2:10" x14ac:dyDescent="0.25">
      <c r="B53" s="192" t="s">
        <v>235</v>
      </c>
      <c r="C53" s="162"/>
      <c r="D53" s="162"/>
      <c r="E53" s="162"/>
      <c r="F53" s="162"/>
      <c r="G53" s="99" t="s">
        <v>229</v>
      </c>
      <c r="H53" s="193" t="s">
        <v>230</v>
      </c>
      <c r="I53" s="162"/>
      <c r="J53" s="99" t="s">
        <v>211</v>
      </c>
    </row>
    <row r="54" spans="2:10" x14ac:dyDescent="0.25">
      <c r="B54" s="192" t="s">
        <v>236</v>
      </c>
      <c r="C54" s="162"/>
      <c r="D54" s="162"/>
      <c r="E54" s="162"/>
      <c r="F54" s="162"/>
      <c r="G54" s="99" t="s">
        <v>121</v>
      </c>
      <c r="H54" s="193" t="s">
        <v>121</v>
      </c>
      <c r="I54" s="162"/>
      <c r="J54" s="99" t="s">
        <v>121</v>
      </c>
    </row>
    <row r="55" spans="2:10" ht="8.25" customHeight="1" x14ac:dyDescent="0.25">
      <c r="B55" s="192" t="s">
        <v>237</v>
      </c>
      <c r="C55" s="162"/>
      <c r="D55" s="162"/>
      <c r="E55" s="162"/>
      <c r="F55" s="162"/>
      <c r="G55" s="162"/>
      <c r="H55" s="162"/>
      <c r="I55" s="162"/>
      <c r="J55" s="162"/>
    </row>
    <row r="56" spans="2:10" x14ac:dyDescent="0.25">
      <c r="B56" s="200" t="s">
        <v>121</v>
      </c>
      <c r="C56" s="162"/>
      <c r="D56" s="162"/>
      <c r="E56" s="162"/>
      <c r="F56" s="162"/>
      <c r="G56" s="102" t="s">
        <v>127</v>
      </c>
      <c r="H56" s="201" t="s">
        <v>128</v>
      </c>
      <c r="I56" s="162"/>
      <c r="J56" s="102" t="s">
        <v>129</v>
      </c>
    </row>
    <row r="57" spans="2:10" x14ac:dyDescent="0.25">
      <c r="B57" s="192" t="s">
        <v>238</v>
      </c>
      <c r="C57" s="162"/>
      <c r="D57" s="162"/>
      <c r="E57" s="162"/>
      <c r="F57" s="162"/>
      <c r="G57" s="99" t="s">
        <v>239</v>
      </c>
      <c r="H57" s="193" t="s">
        <v>240</v>
      </c>
      <c r="I57" s="162"/>
      <c r="J57" s="99" t="s">
        <v>211</v>
      </c>
    </row>
    <row r="58" spans="2:10" ht="8.25" customHeight="1" x14ac:dyDescent="0.25">
      <c r="B58" s="192" t="s">
        <v>241</v>
      </c>
      <c r="C58" s="162"/>
      <c r="D58" s="162"/>
      <c r="E58" s="162"/>
      <c r="F58" s="162"/>
      <c r="G58" s="162"/>
      <c r="H58" s="162"/>
      <c r="I58" s="162"/>
      <c r="J58" s="162"/>
    </row>
    <row r="59" spans="2:10" x14ac:dyDescent="0.25">
      <c r="B59" s="200" t="s">
        <v>121</v>
      </c>
      <c r="C59" s="162"/>
      <c r="D59" s="162"/>
      <c r="E59" s="162"/>
      <c r="F59" s="162"/>
      <c r="G59" s="102" t="s">
        <v>127</v>
      </c>
      <c r="H59" s="201" t="s">
        <v>128</v>
      </c>
      <c r="I59" s="162"/>
      <c r="J59" s="102" t="s">
        <v>129</v>
      </c>
    </row>
    <row r="60" spans="2:10" x14ac:dyDescent="0.25">
      <c r="B60" s="192" t="s">
        <v>242</v>
      </c>
      <c r="C60" s="162"/>
      <c r="D60" s="162"/>
      <c r="E60" s="162"/>
      <c r="F60" s="162"/>
      <c r="G60" s="100" t="s">
        <v>121</v>
      </c>
      <c r="H60" s="197" t="s">
        <v>121</v>
      </c>
      <c r="I60" s="162"/>
      <c r="J60" s="100" t="s">
        <v>121</v>
      </c>
    </row>
    <row r="61" spans="2:10" x14ac:dyDescent="0.25">
      <c r="B61" s="192" t="s">
        <v>243</v>
      </c>
      <c r="C61" s="162"/>
      <c r="D61" s="162"/>
      <c r="E61" s="162"/>
      <c r="F61" s="162"/>
      <c r="G61" s="100" t="s">
        <v>244</v>
      </c>
      <c r="H61" s="197" t="s">
        <v>245</v>
      </c>
      <c r="I61" s="162"/>
      <c r="J61" s="100" t="s">
        <v>246</v>
      </c>
    </row>
    <row r="62" spans="2:10" x14ac:dyDescent="0.25">
      <c r="B62" s="192" t="s">
        <v>247</v>
      </c>
      <c r="C62" s="162"/>
      <c r="D62" s="162"/>
      <c r="E62" s="162"/>
      <c r="F62" s="162"/>
      <c r="G62" s="100" t="s">
        <v>121</v>
      </c>
      <c r="H62" s="197" t="s">
        <v>121</v>
      </c>
      <c r="I62" s="162"/>
      <c r="J62" s="100" t="s">
        <v>121</v>
      </c>
    </row>
    <row r="63" spans="2:10" ht="18" customHeight="1" x14ac:dyDescent="0.25">
      <c r="B63" s="192" t="s">
        <v>248</v>
      </c>
      <c r="C63" s="162"/>
      <c r="D63" s="162"/>
      <c r="E63" s="162"/>
      <c r="F63" s="162"/>
      <c r="G63" s="162"/>
      <c r="H63" s="162"/>
      <c r="I63" s="162"/>
      <c r="J63" s="162"/>
    </row>
    <row r="64" spans="2:10" x14ac:dyDescent="0.25">
      <c r="B64" s="200" t="s">
        <v>121</v>
      </c>
      <c r="C64" s="162"/>
      <c r="D64" s="162"/>
      <c r="E64" s="162"/>
      <c r="F64" s="162"/>
      <c r="G64" s="102" t="s">
        <v>127</v>
      </c>
      <c r="H64" s="201" t="s">
        <v>128</v>
      </c>
      <c r="I64" s="162"/>
      <c r="J64" s="102" t="s">
        <v>129</v>
      </c>
    </row>
    <row r="65" spans="2:10" x14ac:dyDescent="0.25">
      <c r="B65" s="192" t="s">
        <v>249</v>
      </c>
      <c r="C65" s="162"/>
      <c r="D65" s="162"/>
      <c r="E65" s="162"/>
      <c r="F65" s="162"/>
      <c r="G65" s="100" t="s">
        <v>250</v>
      </c>
      <c r="H65" s="197" t="s">
        <v>210</v>
      </c>
      <c r="I65" s="162"/>
      <c r="J65" s="100" t="s">
        <v>251</v>
      </c>
    </row>
    <row r="66" spans="2:10" x14ac:dyDescent="0.25">
      <c r="B66" s="192" t="s">
        <v>252</v>
      </c>
      <c r="C66" s="162"/>
      <c r="D66" s="162"/>
      <c r="E66" s="162"/>
      <c r="F66" s="162"/>
      <c r="G66" s="100" t="s">
        <v>250</v>
      </c>
      <c r="H66" s="197" t="s">
        <v>210</v>
      </c>
      <c r="I66" s="162"/>
      <c r="J66" s="100" t="s">
        <v>251</v>
      </c>
    </row>
    <row r="67" spans="2:10" x14ac:dyDescent="0.25">
      <c r="B67" s="198" t="s">
        <v>253</v>
      </c>
      <c r="C67" s="162"/>
      <c r="D67" s="162"/>
      <c r="E67" s="162"/>
      <c r="F67" s="162"/>
      <c r="G67" s="162"/>
      <c r="H67" s="199" t="s">
        <v>121</v>
      </c>
      <c r="I67" s="162"/>
      <c r="J67" s="101" t="s">
        <v>121</v>
      </c>
    </row>
    <row r="68" spans="2:10" x14ac:dyDescent="0.25">
      <c r="B68" s="192" t="s">
        <v>254</v>
      </c>
      <c r="C68" s="162"/>
      <c r="D68" s="162"/>
      <c r="E68" s="162"/>
      <c r="F68" s="162"/>
      <c r="G68" s="162"/>
      <c r="H68" s="195" t="s">
        <v>255</v>
      </c>
      <c r="I68" s="162"/>
      <c r="J68" s="101" t="s">
        <v>121</v>
      </c>
    </row>
    <row r="69" spans="2:10" x14ac:dyDescent="0.25">
      <c r="B69" s="192" t="s">
        <v>256</v>
      </c>
      <c r="C69" s="162"/>
      <c r="D69" s="162"/>
      <c r="E69" s="162"/>
      <c r="F69" s="162"/>
      <c r="G69" s="162"/>
      <c r="H69" s="196" t="s">
        <v>121</v>
      </c>
      <c r="I69" s="162"/>
      <c r="J69" s="101" t="s">
        <v>121</v>
      </c>
    </row>
    <row r="70" spans="2:10" x14ac:dyDescent="0.25">
      <c r="B70" s="192" t="s">
        <v>257</v>
      </c>
      <c r="C70" s="162"/>
      <c r="D70" s="162"/>
      <c r="E70" s="162"/>
      <c r="F70" s="162"/>
      <c r="G70" s="162"/>
      <c r="H70" s="193" t="s">
        <v>258</v>
      </c>
      <c r="I70" s="162"/>
      <c r="J70" s="101" t="s">
        <v>121</v>
      </c>
    </row>
    <row r="71" spans="2:10" x14ac:dyDescent="0.25">
      <c r="B71" s="192" t="s">
        <v>259</v>
      </c>
      <c r="C71" s="162"/>
      <c r="D71" s="162"/>
      <c r="E71" s="162"/>
      <c r="F71" s="162"/>
      <c r="G71" s="162"/>
      <c r="H71" s="193" t="s">
        <v>258</v>
      </c>
      <c r="I71" s="162"/>
      <c r="J71" s="101" t="s">
        <v>121</v>
      </c>
    </row>
    <row r="72" spans="2:10" x14ac:dyDescent="0.25">
      <c r="B72" s="194" t="s">
        <v>121</v>
      </c>
      <c r="C72" s="162"/>
      <c r="D72" s="194" t="s">
        <v>121</v>
      </c>
      <c r="E72" s="162"/>
      <c r="F72" s="162"/>
      <c r="G72" s="98" t="s">
        <v>121</v>
      </c>
      <c r="H72" s="194" t="s">
        <v>121</v>
      </c>
      <c r="I72" s="162"/>
      <c r="J72" s="98" t="s">
        <v>121</v>
      </c>
    </row>
    <row r="73" spans="2:10" ht="18.95" customHeight="1" x14ac:dyDescent="0.25">
      <c r="B73" s="191" t="s">
        <v>508</v>
      </c>
      <c r="C73" s="162"/>
      <c r="D73" s="162"/>
      <c r="E73" s="162"/>
      <c r="F73" s="162"/>
      <c r="G73" s="162"/>
      <c r="H73" s="162"/>
      <c r="I73" s="162"/>
      <c r="J73" s="162"/>
    </row>
    <row r="74" spans="2:10" ht="19.5" customHeight="1" x14ac:dyDescent="0.25">
      <c r="B74" s="191" t="s">
        <v>260</v>
      </c>
      <c r="C74" s="162"/>
      <c r="D74" s="162"/>
      <c r="E74" s="162"/>
      <c r="F74" s="162"/>
      <c r="G74" s="162"/>
      <c r="H74" s="162"/>
      <c r="I74" s="162"/>
      <c r="J74" s="162"/>
    </row>
    <row r="75" spans="2:10" ht="35.1" customHeight="1" x14ac:dyDescent="0.25">
      <c r="B75" s="191" t="s">
        <v>509</v>
      </c>
      <c r="C75" s="162"/>
      <c r="D75" s="162"/>
      <c r="E75" s="162"/>
      <c r="F75" s="162"/>
      <c r="G75" s="162"/>
      <c r="H75" s="162"/>
      <c r="I75" s="162"/>
      <c r="J75" s="162"/>
    </row>
    <row r="76" spans="2:10" ht="9.4" customHeight="1" x14ac:dyDescent="0.25">
      <c r="B76" s="191" t="s">
        <v>261</v>
      </c>
      <c r="C76" s="162"/>
      <c r="D76" s="162"/>
      <c r="E76" s="162"/>
      <c r="F76" s="162"/>
      <c r="G76" s="162"/>
      <c r="H76" s="162"/>
      <c r="I76" s="162"/>
      <c r="J76" s="162"/>
    </row>
    <row r="77" spans="2:10" ht="9.1999999999999993" customHeight="1" x14ac:dyDescent="0.25">
      <c r="B77" s="191" t="s">
        <v>262</v>
      </c>
      <c r="C77" s="162"/>
      <c r="D77" s="162"/>
      <c r="E77" s="162"/>
      <c r="F77" s="162"/>
      <c r="G77" s="162"/>
      <c r="H77" s="162"/>
      <c r="I77" s="162"/>
      <c r="J77" s="162"/>
    </row>
    <row r="78" spans="2:10" ht="18.2" customHeight="1" x14ac:dyDescent="0.25">
      <c r="B78" s="191" t="s">
        <v>2683</v>
      </c>
      <c r="C78" s="162"/>
      <c r="D78" s="162"/>
      <c r="E78" s="162"/>
      <c r="F78" s="162"/>
      <c r="G78" s="162"/>
      <c r="H78" s="162"/>
      <c r="I78" s="162"/>
      <c r="J78" s="162"/>
    </row>
  </sheetData>
  <mergeCells count="134">
    <mergeCell ref="C2:D3"/>
    <mergeCell ref="F3:H3"/>
    <mergeCell ref="B6:J6"/>
    <mergeCell ref="B7:J7"/>
    <mergeCell ref="B8:F8"/>
    <mergeCell ref="G8:J8"/>
    <mergeCell ref="B12:F12"/>
    <mergeCell ref="G12:J12"/>
    <mergeCell ref="B13:F13"/>
    <mergeCell ref="G13:J13"/>
    <mergeCell ref="B14:F14"/>
    <mergeCell ref="G14:J14"/>
    <mergeCell ref="B9:F9"/>
    <mergeCell ref="G9:J9"/>
    <mergeCell ref="B10:F10"/>
    <mergeCell ref="G10:J10"/>
    <mergeCell ref="B11:F11"/>
    <mergeCell ref="G11:J11"/>
    <mergeCell ref="B19:G19"/>
    <mergeCell ref="H19:I19"/>
    <mergeCell ref="B20:F20"/>
    <mergeCell ref="H20:I20"/>
    <mergeCell ref="B21:F21"/>
    <mergeCell ref="H21:I21"/>
    <mergeCell ref="B15:F15"/>
    <mergeCell ref="G15:J15"/>
    <mergeCell ref="B16:F16"/>
    <mergeCell ref="G16:J16"/>
    <mergeCell ref="B17:J17"/>
    <mergeCell ref="B18:C18"/>
    <mergeCell ref="D18:F18"/>
    <mergeCell ref="H18:I18"/>
    <mergeCell ref="B25:F25"/>
    <mergeCell ref="H25:I25"/>
    <mergeCell ref="B26:F26"/>
    <mergeCell ref="H26:I26"/>
    <mergeCell ref="B27:J27"/>
    <mergeCell ref="B28:C28"/>
    <mergeCell ref="D28:F28"/>
    <mergeCell ref="H28:I28"/>
    <mergeCell ref="B22:F22"/>
    <mergeCell ref="H22:I22"/>
    <mergeCell ref="B23:F23"/>
    <mergeCell ref="H23:I23"/>
    <mergeCell ref="B24:F24"/>
    <mergeCell ref="H24:I24"/>
    <mergeCell ref="B32:J32"/>
    <mergeCell ref="B33:F33"/>
    <mergeCell ref="H33:I33"/>
    <mergeCell ref="B34:J34"/>
    <mergeCell ref="B35:F35"/>
    <mergeCell ref="H35:I35"/>
    <mergeCell ref="B29:F29"/>
    <mergeCell ref="H29:I29"/>
    <mergeCell ref="B30:F30"/>
    <mergeCell ref="H30:I30"/>
    <mergeCell ref="B31:F31"/>
    <mergeCell ref="H31:I31"/>
    <mergeCell ref="B39:F39"/>
    <mergeCell ref="H39:I39"/>
    <mergeCell ref="B40:F40"/>
    <mergeCell ref="H40:I40"/>
    <mergeCell ref="B41:F41"/>
    <mergeCell ref="H41:I41"/>
    <mergeCell ref="B36:F36"/>
    <mergeCell ref="H36:I36"/>
    <mergeCell ref="B37:F37"/>
    <mergeCell ref="H37:I37"/>
    <mergeCell ref="B38:F38"/>
    <mergeCell ref="H38:I38"/>
    <mergeCell ref="B46:F46"/>
    <mergeCell ref="H46:I46"/>
    <mergeCell ref="B47:F47"/>
    <mergeCell ref="H47:I47"/>
    <mergeCell ref="B48:F48"/>
    <mergeCell ref="H48:I48"/>
    <mergeCell ref="B42:F42"/>
    <mergeCell ref="H42:I42"/>
    <mergeCell ref="B43:J43"/>
    <mergeCell ref="B44:F44"/>
    <mergeCell ref="H44:I44"/>
    <mergeCell ref="B45:F45"/>
    <mergeCell ref="H45:I45"/>
    <mergeCell ref="B53:F53"/>
    <mergeCell ref="H53:I53"/>
    <mergeCell ref="B54:F54"/>
    <mergeCell ref="H54:I54"/>
    <mergeCell ref="B55:J55"/>
    <mergeCell ref="B56:F56"/>
    <mergeCell ref="H56:I56"/>
    <mergeCell ref="B49:F49"/>
    <mergeCell ref="H49:I49"/>
    <mergeCell ref="B50:F50"/>
    <mergeCell ref="H50:I50"/>
    <mergeCell ref="B51:J51"/>
    <mergeCell ref="B52:F52"/>
    <mergeCell ref="H52:I52"/>
    <mergeCell ref="B61:F61"/>
    <mergeCell ref="H61:I61"/>
    <mergeCell ref="B62:F62"/>
    <mergeCell ref="H62:I62"/>
    <mergeCell ref="B63:J63"/>
    <mergeCell ref="B64:F64"/>
    <mergeCell ref="H64:I64"/>
    <mergeCell ref="B57:F57"/>
    <mergeCell ref="H57:I57"/>
    <mergeCell ref="B58:J58"/>
    <mergeCell ref="B59:F59"/>
    <mergeCell ref="H59:I59"/>
    <mergeCell ref="B60:F60"/>
    <mergeCell ref="H60:I60"/>
    <mergeCell ref="B68:G68"/>
    <mergeCell ref="H68:I68"/>
    <mergeCell ref="B69:G69"/>
    <mergeCell ref="H69:I69"/>
    <mergeCell ref="B70:G70"/>
    <mergeCell ref="H70:I70"/>
    <mergeCell ref="B65:F65"/>
    <mergeCell ref="H65:I65"/>
    <mergeCell ref="B66:F66"/>
    <mergeCell ref="H66:I66"/>
    <mergeCell ref="B67:G67"/>
    <mergeCell ref="H67:I67"/>
    <mergeCell ref="B74:J74"/>
    <mergeCell ref="B75:J75"/>
    <mergeCell ref="B76:J76"/>
    <mergeCell ref="B77:J77"/>
    <mergeCell ref="B78:J78"/>
    <mergeCell ref="B71:G71"/>
    <mergeCell ref="H71:I71"/>
    <mergeCell ref="B72:C72"/>
    <mergeCell ref="D72:F72"/>
    <mergeCell ref="H72:I72"/>
    <mergeCell ref="B73:J73"/>
  </mergeCells>
  <pageMargins left="0.75" right="0" top="0.25" bottom="0.46875" header="0.25" footer="0.25"/>
  <pageSetup paperSize="0" orientation="portrait" horizontalDpi="300" verticalDpi="300"/>
  <headerFooter alignWithMargins="0">
    <oddFooter>&amp;L&amp;"Arial,Bold"&amp;5 RBC Covered Bond Programme &amp;C&amp;B&amp;"Arial"&amp;5Monthly Investor Report -  &amp;R&amp;"Arial,Bold"&amp;5Page &amp;P of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3"/>
  <sheetViews>
    <sheetView showGridLines="0" zoomScale="130" zoomScaleNormal="130" workbookViewId="0">
      <pane ySplit="5" topLeftCell="A72" activePane="bottomLeft" state="frozen"/>
      <selection pane="bottomLeft" activeCell="S82" sqref="S82:AB82"/>
    </sheetView>
  </sheetViews>
  <sheetFormatPr defaultRowHeight="15" x14ac:dyDescent="0.25"/>
  <cols>
    <col min="1" max="1" width="0.140625" style="95" customWidth="1"/>
    <col min="2" max="2" width="0.7109375" style="95" customWidth="1"/>
    <col min="3" max="3" width="4.140625" style="95" customWidth="1"/>
    <col min="4" max="4" width="4.7109375" style="95" customWidth="1"/>
    <col min="5" max="5" width="1.42578125" style="95" customWidth="1"/>
    <col min="6" max="6" width="0.5703125" style="95" customWidth="1"/>
    <col min="7" max="7" width="0.7109375" style="95" customWidth="1"/>
    <col min="8" max="8" width="14" style="95" customWidth="1"/>
    <col min="9" max="9" width="11.85546875" style="95" customWidth="1"/>
    <col min="10" max="10" width="1.85546875" style="95" customWidth="1"/>
    <col min="11" max="11" width="4.28515625" style="95" customWidth="1"/>
    <col min="12" max="12" width="1.7109375" style="95" customWidth="1"/>
    <col min="13" max="13" width="9" style="95" customWidth="1"/>
    <col min="14" max="14" width="0.28515625" style="95" customWidth="1"/>
    <col min="15" max="15" width="1.7109375" style="95" customWidth="1"/>
    <col min="16" max="16" width="0.42578125" style="95" customWidth="1"/>
    <col min="17" max="17" width="1.28515625" style="95" customWidth="1"/>
    <col min="18" max="18" width="0.28515625" style="95" customWidth="1"/>
    <col min="19" max="19" width="16.140625" style="95" customWidth="1"/>
    <col min="20" max="20" width="0" style="95" hidden="1" customWidth="1"/>
    <col min="21" max="21" width="2.7109375" style="95" customWidth="1"/>
    <col min="22" max="22" width="1.5703125" style="95" customWidth="1"/>
    <col min="23" max="23" width="0.28515625" style="95" customWidth="1"/>
    <col min="24" max="24" width="11" style="95" customWidth="1"/>
    <col min="25" max="27" width="0" style="95" hidden="1" customWidth="1"/>
    <col min="28" max="28" width="0.140625" style="95" customWidth="1"/>
    <col min="29" max="29" width="0" style="95" hidden="1" customWidth="1"/>
    <col min="30" max="30" width="0.140625" style="95" customWidth="1"/>
    <col min="31" max="16384" width="9.140625" style="95"/>
  </cols>
  <sheetData>
    <row r="1" spans="1:26" ht="3.95" customHeight="1" x14ac:dyDescent="0.25"/>
    <row r="2" spans="1:26" ht="1.1499999999999999" customHeight="1" x14ac:dyDescent="0.25">
      <c r="C2" s="162"/>
      <c r="D2" s="162"/>
      <c r="E2" s="162"/>
    </row>
    <row r="3" spans="1:26" ht="50.45" customHeight="1" x14ac:dyDescent="0.25">
      <c r="C3" s="162"/>
      <c r="D3" s="162"/>
      <c r="E3" s="162"/>
      <c r="G3" s="183" t="s">
        <v>2667</v>
      </c>
      <c r="H3" s="162"/>
      <c r="I3" s="162"/>
      <c r="J3" s="162"/>
      <c r="K3" s="162"/>
      <c r="L3" s="162"/>
      <c r="M3" s="162"/>
      <c r="N3" s="162"/>
      <c r="O3" s="162"/>
      <c r="P3" s="162"/>
      <c r="Q3" s="162"/>
      <c r="R3" s="162"/>
      <c r="S3" s="162"/>
      <c r="T3" s="162"/>
    </row>
    <row r="4" spans="1:26" ht="0" hidden="1" customHeight="1" x14ac:dyDescent="0.25"/>
    <row r="5" spans="1:26" ht="3.95" customHeight="1" x14ac:dyDescent="0.25"/>
    <row r="6" spans="1:26" ht="13.7" customHeight="1" x14ac:dyDescent="0.25">
      <c r="A6" s="185" t="s">
        <v>263</v>
      </c>
      <c r="B6" s="162"/>
      <c r="C6" s="162"/>
      <c r="D6" s="162"/>
      <c r="E6" s="162"/>
      <c r="F6" s="162"/>
      <c r="G6" s="162"/>
      <c r="H6" s="162"/>
      <c r="I6" s="162"/>
      <c r="J6" s="162"/>
      <c r="K6" s="162"/>
      <c r="L6" s="162"/>
      <c r="M6" s="162"/>
      <c r="N6" s="162"/>
      <c r="O6" s="162"/>
      <c r="P6" s="162"/>
      <c r="Q6" s="162"/>
      <c r="R6" s="162"/>
      <c r="S6" s="162"/>
      <c r="T6" s="246" t="s">
        <v>121</v>
      </c>
      <c r="U6" s="162"/>
      <c r="V6" s="162"/>
      <c r="W6" s="236" t="s">
        <v>121</v>
      </c>
      <c r="X6" s="162"/>
      <c r="Y6" s="162"/>
      <c r="Z6" s="162"/>
    </row>
    <row r="7" spans="1:26" ht="5.25" customHeight="1" x14ac:dyDescent="0.25">
      <c r="A7" s="178" t="s">
        <v>121</v>
      </c>
      <c r="B7" s="162"/>
      <c r="C7" s="162"/>
      <c r="D7" s="162"/>
      <c r="E7" s="162"/>
      <c r="F7" s="162"/>
      <c r="G7" s="162"/>
      <c r="H7" s="178" t="s">
        <v>121</v>
      </c>
      <c r="I7" s="162"/>
      <c r="J7" s="178" t="s">
        <v>121</v>
      </c>
      <c r="K7" s="162"/>
      <c r="L7" s="162"/>
      <c r="M7" s="162"/>
      <c r="N7" s="178" t="s">
        <v>121</v>
      </c>
      <c r="O7" s="162"/>
      <c r="P7" s="162"/>
      <c r="Q7" s="178" t="s">
        <v>121</v>
      </c>
      <c r="R7" s="162"/>
      <c r="S7" s="162"/>
      <c r="T7" s="178" t="s">
        <v>121</v>
      </c>
      <c r="U7" s="162"/>
      <c r="V7" s="162"/>
      <c r="W7" s="178" t="s">
        <v>121</v>
      </c>
      <c r="X7" s="162"/>
      <c r="Y7" s="162"/>
      <c r="Z7" s="162"/>
    </row>
    <row r="8" spans="1:26" ht="10.5" customHeight="1" x14ac:dyDescent="0.25">
      <c r="A8" s="211" t="s">
        <v>264</v>
      </c>
      <c r="B8" s="162"/>
      <c r="C8" s="162"/>
      <c r="D8" s="162"/>
      <c r="E8" s="162"/>
      <c r="F8" s="162"/>
      <c r="G8" s="162"/>
      <c r="H8" s="162"/>
      <c r="I8" s="162"/>
      <c r="J8" s="239">
        <v>55193268392.32</v>
      </c>
      <c r="K8" s="162"/>
      <c r="L8" s="162"/>
      <c r="M8" s="162"/>
      <c r="N8" s="178" t="s">
        <v>121</v>
      </c>
      <c r="O8" s="162"/>
      <c r="P8" s="162"/>
      <c r="Q8" s="178" t="s">
        <v>121</v>
      </c>
      <c r="R8" s="162"/>
      <c r="S8" s="162"/>
      <c r="T8" s="178" t="s">
        <v>121</v>
      </c>
      <c r="U8" s="162"/>
      <c r="V8" s="162"/>
      <c r="W8" s="178" t="s">
        <v>121</v>
      </c>
      <c r="X8" s="162"/>
      <c r="Y8" s="162"/>
      <c r="Z8" s="162"/>
    </row>
    <row r="9" spans="1:26" ht="4.5" customHeight="1" x14ac:dyDescent="0.25">
      <c r="A9" s="178" t="s">
        <v>121</v>
      </c>
      <c r="B9" s="162"/>
      <c r="C9" s="162"/>
      <c r="D9" s="162"/>
      <c r="E9" s="162"/>
      <c r="F9" s="162"/>
      <c r="G9" s="162"/>
      <c r="H9" s="178" t="s">
        <v>121</v>
      </c>
      <c r="I9" s="162"/>
      <c r="J9" s="178" t="s">
        <v>121</v>
      </c>
      <c r="K9" s="162"/>
      <c r="L9" s="162"/>
      <c r="M9" s="162"/>
      <c r="N9" s="178" t="s">
        <v>121</v>
      </c>
      <c r="O9" s="162"/>
      <c r="P9" s="162"/>
      <c r="Q9" s="178" t="s">
        <v>121</v>
      </c>
      <c r="R9" s="162"/>
      <c r="S9" s="162"/>
      <c r="T9" s="178" t="s">
        <v>121</v>
      </c>
      <c r="U9" s="162"/>
      <c r="V9" s="162"/>
      <c r="W9" s="178" t="s">
        <v>121</v>
      </c>
      <c r="X9" s="162"/>
      <c r="Y9" s="162"/>
      <c r="Z9" s="162"/>
    </row>
    <row r="10" spans="1:26" ht="8.25" customHeight="1" x14ac:dyDescent="0.25">
      <c r="A10" s="192" t="s">
        <v>265</v>
      </c>
      <c r="B10" s="162"/>
      <c r="C10" s="162"/>
      <c r="D10" s="162"/>
      <c r="E10" s="162"/>
      <c r="F10" s="162"/>
      <c r="G10" s="162"/>
      <c r="H10" s="162"/>
      <c r="I10" s="162"/>
      <c r="J10" s="239">
        <v>65809078439.809998</v>
      </c>
      <c r="K10" s="162"/>
      <c r="L10" s="162"/>
      <c r="M10" s="162"/>
      <c r="N10" s="164" t="s">
        <v>121</v>
      </c>
      <c r="O10" s="162"/>
      <c r="P10" s="162"/>
      <c r="Q10" s="197" t="s">
        <v>266</v>
      </c>
      <c r="R10" s="162"/>
      <c r="S10" s="162"/>
      <c r="T10" s="239">
        <v>70758057553.440002</v>
      </c>
      <c r="U10" s="162"/>
      <c r="V10" s="162"/>
      <c r="W10" s="162"/>
      <c r="X10" s="162"/>
      <c r="Y10" s="162"/>
      <c r="Z10" s="162"/>
    </row>
    <row r="11" spans="1:26" ht="8.25" customHeight="1" x14ac:dyDescent="0.25">
      <c r="A11" s="192" t="s">
        <v>267</v>
      </c>
      <c r="B11" s="162"/>
      <c r="C11" s="162"/>
      <c r="D11" s="162"/>
      <c r="E11" s="162"/>
      <c r="F11" s="162"/>
      <c r="G11" s="162"/>
      <c r="H11" s="162"/>
      <c r="I11" s="162"/>
      <c r="J11" s="238" t="s">
        <v>121</v>
      </c>
      <c r="K11" s="162"/>
      <c r="L11" s="162"/>
      <c r="M11" s="162"/>
      <c r="N11" s="164" t="s">
        <v>121</v>
      </c>
      <c r="O11" s="162"/>
      <c r="P11" s="162"/>
      <c r="Q11" s="197" t="s">
        <v>268</v>
      </c>
      <c r="R11" s="162"/>
      <c r="S11" s="162"/>
      <c r="T11" s="239">
        <v>65809078439.809998</v>
      </c>
      <c r="U11" s="162"/>
      <c r="V11" s="162"/>
      <c r="W11" s="162"/>
      <c r="X11" s="162"/>
      <c r="Y11" s="162"/>
      <c r="Z11" s="162"/>
    </row>
    <row r="12" spans="1:26" ht="8.4499999999999993" customHeight="1" x14ac:dyDescent="0.25">
      <c r="A12" s="192" t="s">
        <v>269</v>
      </c>
      <c r="B12" s="162"/>
      <c r="C12" s="162"/>
      <c r="D12" s="162"/>
      <c r="E12" s="162"/>
      <c r="F12" s="162"/>
      <c r="G12" s="162"/>
      <c r="H12" s="162"/>
      <c r="I12" s="162"/>
      <c r="J12" s="239">
        <v>0</v>
      </c>
      <c r="K12" s="162"/>
      <c r="L12" s="162"/>
      <c r="M12" s="162"/>
      <c r="N12" s="164" t="s">
        <v>121</v>
      </c>
      <c r="O12" s="162"/>
      <c r="P12" s="162"/>
      <c r="Q12" s="197" t="s">
        <v>270</v>
      </c>
      <c r="R12" s="162"/>
      <c r="S12" s="162"/>
      <c r="T12" s="230">
        <v>0.93</v>
      </c>
      <c r="U12" s="162"/>
      <c r="V12" s="162"/>
      <c r="W12" s="162"/>
      <c r="X12" s="162"/>
      <c r="Y12" s="162"/>
      <c r="Z12" s="162"/>
    </row>
    <row r="13" spans="1:26" ht="8.25" customHeight="1" x14ac:dyDescent="0.25">
      <c r="A13" s="192" t="s">
        <v>271</v>
      </c>
      <c r="B13" s="162"/>
      <c r="C13" s="162"/>
      <c r="D13" s="162"/>
      <c r="E13" s="162"/>
      <c r="F13" s="162"/>
      <c r="G13" s="162"/>
      <c r="H13" s="162"/>
      <c r="I13" s="162"/>
      <c r="J13" s="239">
        <v>0</v>
      </c>
      <c r="K13" s="162"/>
      <c r="L13" s="162"/>
      <c r="M13" s="162"/>
      <c r="N13" s="164" t="s">
        <v>121</v>
      </c>
      <c r="O13" s="162"/>
      <c r="P13" s="162"/>
      <c r="Q13" s="197" t="s">
        <v>272</v>
      </c>
      <c r="R13" s="162"/>
      <c r="S13" s="162"/>
      <c r="T13" s="230">
        <v>0.93</v>
      </c>
      <c r="U13" s="162"/>
      <c r="V13" s="162"/>
      <c r="W13" s="162"/>
      <c r="X13" s="162"/>
      <c r="Y13" s="162"/>
      <c r="Z13" s="162"/>
    </row>
    <row r="14" spans="1:26" ht="8.25" customHeight="1" x14ac:dyDescent="0.25">
      <c r="A14" s="192" t="s">
        <v>273</v>
      </c>
      <c r="B14" s="162"/>
      <c r="C14" s="162"/>
      <c r="D14" s="162"/>
      <c r="E14" s="162"/>
      <c r="F14" s="162"/>
      <c r="G14" s="162"/>
      <c r="H14" s="162"/>
      <c r="I14" s="162"/>
      <c r="J14" s="239">
        <v>0</v>
      </c>
      <c r="K14" s="162"/>
      <c r="L14" s="162"/>
      <c r="M14" s="162"/>
      <c r="N14" s="164" t="s">
        <v>121</v>
      </c>
      <c r="O14" s="162"/>
      <c r="P14" s="162"/>
      <c r="Q14" s="164" t="s">
        <v>121</v>
      </c>
      <c r="R14" s="162"/>
      <c r="S14" s="162"/>
      <c r="T14" s="164" t="s">
        <v>121</v>
      </c>
      <c r="U14" s="162"/>
      <c r="V14" s="162"/>
      <c r="W14" s="178" t="s">
        <v>121</v>
      </c>
      <c r="X14" s="162"/>
      <c r="Y14" s="162"/>
      <c r="Z14" s="162"/>
    </row>
    <row r="15" spans="1:26" ht="8.25" customHeight="1" x14ac:dyDescent="0.25">
      <c r="A15" s="192" t="s">
        <v>274</v>
      </c>
      <c r="B15" s="162"/>
      <c r="C15" s="162"/>
      <c r="D15" s="162"/>
      <c r="E15" s="162"/>
      <c r="F15" s="162"/>
      <c r="G15" s="162"/>
      <c r="H15" s="162"/>
      <c r="I15" s="162"/>
      <c r="J15" s="239">
        <v>0</v>
      </c>
      <c r="K15" s="162"/>
      <c r="L15" s="162"/>
      <c r="M15" s="162"/>
      <c r="N15" s="178" t="s">
        <v>121</v>
      </c>
      <c r="O15" s="162"/>
      <c r="P15" s="162"/>
      <c r="Q15" s="178" t="s">
        <v>121</v>
      </c>
      <c r="R15" s="162"/>
      <c r="S15" s="162"/>
      <c r="T15" s="178" t="s">
        <v>121</v>
      </c>
      <c r="U15" s="162"/>
      <c r="V15" s="162"/>
      <c r="W15" s="178" t="s">
        <v>121</v>
      </c>
      <c r="X15" s="162"/>
      <c r="Y15" s="162"/>
      <c r="Z15" s="162"/>
    </row>
    <row r="16" spans="1:26" ht="8.4499999999999993" customHeight="1" x14ac:dyDescent="0.25">
      <c r="A16" s="192" t="s">
        <v>275</v>
      </c>
      <c r="B16" s="162"/>
      <c r="C16" s="162"/>
      <c r="D16" s="162"/>
      <c r="E16" s="162"/>
      <c r="F16" s="162"/>
      <c r="G16" s="162"/>
      <c r="H16" s="162"/>
      <c r="I16" s="162"/>
      <c r="J16" s="259">
        <v>977220648.03999996</v>
      </c>
      <c r="K16" s="245"/>
      <c r="L16" s="245"/>
      <c r="M16" s="245"/>
      <c r="N16" s="178" t="s">
        <v>121</v>
      </c>
      <c r="O16" s="162"/>
      <c r="P16" s="162"/>
      <c r="Q16" s="178" t="s">
        <v>121</v>
      </c>
      <c r="R16" s="162"/>
      <c r="S16" s="162"/>
      <c r="T16" s="178" t="s">
        <v>121</v>
      </c>
      <c r="U16" s="162"/>
      <c r="V16" s="162"/>
      <c r="W16" s="178" t="s">
        <v>121</v>
      </c>
      <c r="X16" s="162"/>
      <c r="Y16" s="162"/>
      <c r="Z16" s="162"/>
    </row>
    <row r="17" spans="1:26" ht="18" customHeight="1" thickBot="1" x14ac:dyDescent="0.3">
      <c r="A17" s="211" t="s">
        <v>276</v>
      </c>
      <c r="B17" s="162"/>
      <c r="C17" s="162"/>
      <c r="D17" s="162"/>
      <c r="E17" s="162"/>
      <c r="F17" s="162"/>
      <c r="G17" s="162"/>
      <c r="H17" s="162"/>
      <c r="I17" s="162"/>
      <c r="J17" s="257">
        <v>64831857791.769997</v>
      </c>
      <c r="K17" s="258"/>
      <c r="L17" s="258"/>
      <c r="M17" s="258"/>
      <c r="N17" s="208" t="s">
        <v>121</v>
      </c>
      <c r="O17" s="162"/>
      <c r="P17" s="162"/>
      <c r="Q17" s="208" t="s">
        <v>121</v>
      </c>
      <c r="R17" s="162"/>
      <c r="S17" s="162"/>
      <c r="T17" s="208" t="s">
        <v>121</v>
      </c>
      <c r="U17" s="162"/>
      <c r="V17" s="162"/>
      <c r="W17" s="208" t="s">
        <v>121</v>
      </c>
      <c r="X17" s="162"/>
      <c r="Y17" s="162"/>
      <c r="Z17" s="162"/>
    </row>
    <row r="18" spans="1:26" ht="12" customHeight="1" thickTop="1" x14ac:dyDescent="0.25">
      <c r="A18" s="178" t="s">
        <v>121</v>
      </c>
      <c r="B18" s="162"/>
      <c r="C18" s="162"/>
      <c r="D18" s="162"/>
      <c r="E18" s="162"/>
      <c r="F18" s="162"/>
      <c r="G18" s="162"/>
      <c r="H18" s="178" t="s">
        <v>121</v>
      </c>
      <c r="I18" s="162"/>
      <c r="J18" s="178" t="s">
        <v>121</v>
      </c>
      <c r="K18" s="162"/>
      <c r="L18" s="162"/>
      <c r="M18" s="162"/>
      <c r="N18" s="178" t="s">
        <v>121</v>
      </c>
      <c r="O18" s="162"/>
      <c r="P18" s="162"/>
      <c r="Q18" s="178" t="s">
        <v>121</v>
      </c>
      <c r="R18" s="162"/>
      <c r="S18" s="162"/>
      <c r="T18" s="178" t="s">
        <v>121</v>
      </c>
      <c r="U18" s="162"/>
      <c r="V18" s="162"/>
      <c r="W18" s="178" t="s">
        <v>121</v>
      </c>
      <c r="X18" s="162"/>
      <c r="Y18" s="162"/>
      <c r="Z18" s="162"/>
    </row>
    <row r="19" spans="1:26" ht="13.7" customHeight="1" x14ac:dyDescent="0.25">
      <c r="A19" s="185" t="s">
        <v>277</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row>
    <row r="20" spans="1:26" ht="6" customHeight="1" x14ac:dyDescent="0.25">
      <c r="A20" s="178" t="s">
        <v>121</v>
      </c>
      <c r="B20" s="162"/>
      <c r="C20" s="162"/>
      <c r="D20" s="162"/>
      <c r="E20" s="162"/>
      <c r="F20" s="162"/>
      <c r="G20" s="162"/>
      <c r="H20" s="178" t="s">
        <v>121</v>
      </c>
      <c r="I20" s="162"/>
      <c r="J20" s="178" t="s">
        <v>121</v>
      </c>
      <c r="K20" s="162"/>
      <c r="L20" s="162"/>
      <c r="M20" s="162"/>
      <c r="N20" s="178" t="s">
        <v>121</v>
      </c>
      <c r="O20" s="162"/>
      <c r="P20" s="162"/>
      <c r="Q20" s="178" t="s">
        <v>121</v>
      </c>
      <c r="R20" s="162"/>
      <c r="S20" s="162"/>
      <c r="T20" s="178" t="s">
        <v>121</v>
      </c>
      <c r="U20" s="162"/>
      <c r="V20" s="162"/>
      <c r="W20" s="178" t="s">
        <v>121</v>
      </c>
      <c r="X20" s="162"/>
      <c r="Y20" s="162"/>
      <c r="Z20" s="162"/>
    </row>
    <row r="21" spans="1:26" ht="8.25" customHeight="1" x14ac:dyDescent="0.25">
      <c r="A21" s="192" t="s">
        <v>278</v>
      </c>
      <c r="B21" s="162"/>
      <c r="C21" s="162"/>
      <c r="D21" s="162"/>
      <c r="E21" s="162"/>
      <c r="F21" s="162"/>
      <c r="G21" s="162"/>
      <c r="H21" s="162"/>
      <c r="I21" s="162"/>
      <c r="J21" s="239">
        <v>59427046831.23069</v>
      </c>
      <c r="K21" s="162"/>
      <c r="L21" s="162"/>
      <c r="M21" s="162"/>
      <c r="N21" s="178" t="s">
        <v>121</v>
      </c>
      <c r="O21" s="162"/>
      <c r="P21" s="162"/>
      <c r="Q21" s="197" t="s">
        <v>279</v>
      </c>
      <c r="R21" s="162"/>
      <c r="S21" s="162"/>
      <c r="T21" s="241" t="s">
        <v>2676</v>
      </c>
      <c r="U21" s="162"/>
      <c r="V21" s="162"/>
      <c r="W21" s="162"/>
      <c r="X21" s="162"/>
      <c r="Y21" s="162"/>
      <c r="Z21" s="162"/>
    </row>
    <row r="22" spans="1:26" ht="15.75" customHeight="1" x14ac:dyDescent="0.25">
      <c r="A22" s="192" t="s">
        <v>280</v>
      </c>
      <c r="B22" s="162"/>
      <c r="C22" s="162"/>
      <c r="D22" s="162"/>
      <c r="E22" s="162"/>
      <c r="F22" s="162"/>
      <c r="G22" s="162"/>
      <c r="H22" s="162"/>
      <c r="I22" s="162"/>
      <c r="J22" s="178" t="s">
        <v>121</v>
      </c>
      <c r="K22" s="162"/>
      <c r="L22" s="162"/>
      <c r="M22" s="162"/>
      <c r="N22" s="178" t="s">
        <v>121</v>
      </c>
      <c r="O22" s="162"/>
      <c r="P22" s="162"/>
      <c r="Q22" s="197" t="s">
        <v>281</v>
      </c>
      <c r="R22" s="162"/>
      <c r="S22" s="162"/>
      <c r="T22" s="219">
        <v>59427046831.23069</v>
      </c>
      <c r="U22" s="162"/>
      <c r="V22" s="162"/>
      <c r="W22" s="162"/>
      <c r="X22" s="162"/>
      <c r="Y22" s="162"/>
      <c r="Z22" s="162"/>
    </row>
    <row r="23" spans="1:26" ht="8.4499999999999993" customHeight="1" x14ac:dyDescent="0.25">
      <c r="A23" s="192" t="s">
        <v>282</v>
      </c>
      <c r="B23" s="162"/>
      <c r="C23" s="162"/>
      <c r="D23" s="162"/>
      <c r="E23" s="162"/>
      <c r="F23" s="162"/>
      <c r="G23" s="162"/>
      <c r="H23" s="162"/>
      <c r="I23" s="162"/>
      <c r="J23" s="239">
        <v>55193268392.32</v>
      </c>
      <c r="K23" s="162"/>
      <c r="L23" s="162"/>
      <c r="M23" s="162"/>
      <c r="N23" s="178" t="s">
        <v>121</v>
      </c>
      <c r="O23" s="162"/>
      <c r="P23" s="162"/>
      <c r="Q23" s="178" t="s">
        <v>121</v>
      </c>
      <c r="R23" s="162"/>
      <c r="S23" s="162"/>
      <c r="T23" s="178" t="s">
        <v>121</v>
      </c>
      <c r="U23" s="162"/>
      <c r="V23" s="162"/>
      <c r="W23" s="178" t="s">
        <v>121</v>
      </c>
      <c r="X23" s="162"/>
      <c r="Y23" s="162"/>
      <c r="Z23" s="162"/>
    </row>
    <row r="24" spans="1:26" ht="8.25" customHeight="1" x14ac:dyDescent="0.25">
      <c r="A24" s="192" t="s">
        <v>283</v>
      </c>
      <c r="B24" s="162"/>
      <c r="C24" s="162"/>
      <c r="D24" s="162"/>
      <c r="E24" s="162"/>
      <c r="F24" s="162"/>
      <c r="G24" s="162"/>
      <c r="H24" s="162"/>
      <c r="I24" s="162"/>
      <c r="J24" s="230">
        <v>1.0767082392877427</v>
      </c>
      <c r="K24" s="162"/>
      <c r="L24" s="162"/>
      <c r="M24" s="162"/>
      <c r="N24" s="178" t="s">
        <v>121</v>
      </c>
      <c r="O24" s="162"/>
      <c r="P24" s="162"/>
      <c r="Q24" s="178" t="s">
        <v>121</v>
      </c>
      <c r="R24" s="162"/>
      <c r="S24" s="162"/>
      <c r="T24" s="178" t="s">
        <v>121</v>
      </c>
      <c r="U24" s="162"/>
      <c r="V24" s="162"/>
      <c r="W24" s="178" t="s">
        <v>121</v>
      </c>
      <c r="X24" s="162"/>
      <c r="Y24" s="162"/>
      <c r="Z24" s="162"/>
    </row>
    <row r="25" spans="1:26" ht="8.25" customHeight="1" x14ac:dyDescent="0.25">
      <c r="A25" s="192" t="s">
        <v>284</v>
      </c>
      <c r="B25" s="162"/>
      <c r="C25" s="162"/>
      <c r="D25" s="162"/>
      <c r="E25" s="162"/>
      <c r="F25" s="162"/>
      <c r="G25" s="162"/>
      <c r="H25" s="162"/>
      <c r="I25" s="162"/>
      <c r="J25" s="241" t="s">
        <v>285</v>
      </c>
      <c r="K25" s="162"/>
      <c r="L25" s="162"/>
      <c r="M25" s="162"/>
      <c r="N25" s="178" t="s">
        <v>121</v>
      </c>
      <c r="O25" s="162"/>
      <c r="P25" s="162"/>
      <c r="Q25" s="178" t="s">
        <v>121</v>
      </c>
      <c r="R25" s="162"/>
      <c r="S25" s="162"/>
      <c r="T25" s="178" t="s">
        <v>121</v>
      </c>
      <c r="U25" s="162"/>
      <c r="V25" s="162"/>
      <c r="W25" s="178" t="s">
        <v>121</v>
      </c>
      <c r="X25" s="162"/>
      <c r="Y25" s="162"/>
      <c r="Z25" s="162"/>
    </row>
    <row r="26" spans="1:26" ht="17.25" customHeight="1" x14ac:dyDescent="0.25">
      <c r="A26" s="207" t="s">
        <v>286</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row>
    <row r="27" spans="1:26" ht="12" customHeight="1" x14ac:dyDescent="0.25">
      <c r="A27" s="178" t="s">
        <v>121</v>
      </c>
      <c r="B27" s="162"/>
      <c r="C27" s="162"/>
      <c r="D27" s="162"/>
      <c r="E27" s="162"/>
      <c r="F27" s="162"/>
      <c r="G27" s="162"/>
      <c r="H27" s="178" t="s">
        <v>121</v>
      </c>
      <c r="I27" s="162"/>
      <c r="J27" s="178" t="s">
        <v>121</v>
      </c>
      <c r="K27" s="162"/>
      <c r="L27" s="162"/>
      <c r="M27" s="162"/>
      <c r="N27" s="178" t="s">
        <v>121</v>
      </c>
      <c r="O27" s="162"/>
      <c r="P27" s="162"/>
      <c r="Q27" s="178" t="s">
        <v>121</v>
      </c>
      <c r="R27" s="162"/>
      <c r="S27" s="162"/>
      <c r="T27" s="178" t="s">
        <v>121</v>
      </c>
      <c r="U27" s="162"/>
      <c r="V27" s="162"/>
      <c r="W27" s="178" t="s">
        <v>121</v>
      </c>
      <c r="X27" s="162"/>
      <c r="Y27" s="162"/>
      <c r="Z27" s="162"/>
    </row>
    <row r="28" spans="1:26" ht="13.7" customHeight="1" x14ac:dyDescent="0.25">
      <c r="A28" s="185" t="s">
        <v>287</v>
      </c>
      <c r="B28" s="162"/>
      <c r="C28" s="162"/>
      <c r="D28" s="162"/>
      <c r="E28" s="162"/>
      <c r="F28" s="162"/>
      <c r="G28" s="162"/>
      <c r="H28" s="162"/>
      <c r="I28" s="162"/>
      <c r="J28" s="162"/>
      <c r="K28" s="162"/>
      <c r="L28" s="162"/>
      <c r="M28" s="162"/>
      <c r="N28" s="162"/>
      <c r="O28" s="162"/>
      <c r="P28" s="162"/>
      <c r="Q28" s="162"/>
      <c r="R28" s="162"/>
      <c r="S28" s="162"/>
      <c r="T28" s="246" t="s">
        <v>121</v>
      </c>
      <c r="U28" s="162"/>
      <c r="V28" s="162"/>
      <c r="W28" s="236" t="s">
        <v>121</v>
      </c>
      <c r="X28" s="162"/>
      <c r="Y28" s="162"/>
      <c r="Z28" s="162"/>
    </row>
    <row r="29" spans="1:26" ht="6.75" customHeight="1" x14ac:dyDescent="0.25">
      <c r="A29" s="178" t="s">
        <v>121</v>
      </c>
      <c r="B29" s="162"/>
      <c r="C29" s="162"/>
      <c r="D29" s="162"/>
      <c r="E29" s="162"/>
      <c r="F29" s="162"/>
      <c r="G29" s="162"/>
      <c r="H29" s="178" t="s">
        <v>121</v>
      </c>
      <c r="I29" s="162"/>
      <c r="J29" s="178" t="s">
        <v>121</v>
      </c>
      <c r="K29" s="162"/>
      <c r="L29" s="162"/>
      <c r="M29" s="162"/>
      <c r="N29" s="178" t="s">
        <v>121</v>
      </c>
      <c r="O29" s="162"/>
      <c r="P29" s="162"/>
      <c r="Q29" s="178" t="s">
        <v>121</v>
      </c>
      <c r="R29" s="162"/>
      <c r="S29" s="162"/>
      <c r="T29" s="178" t="s">
        <v>121</v>
      </c>
      <c r="U29" s="162"/>
      <c r="V29" s="162"/>
      <c r="W29" s="178" t="s">
        <v>121</v>
      </c>
      <c r="X29" s="162"/>
      <c r="Y29" s="162"/>
      <c r="Z29" s="162"/>
    </row>
    <row r="30" spans="1:26" ht="11.25" customHeight="1" x14ac:dyDescent="0.25">
      <c r="A30" s="211" t="s">
        <v>288</v>
      </c>
      <c r="B30" s="162"/>
      <c r="C30" s="162"/>
      <c r="D30" s="162"/>
      <c r="E30" s="162"/>
      <c r="F30" s="162"/>
      <c r="G30" s="162"/>
      <c r="H30" s="162"/>
      <c r="I30" s="162"/>
      <c r="J30" s="256">
        <v>51458486690.269997</v>
      </c>
      <c r="K30" s="162"/>
      <c r="L30" s="162"/>
      <c r="M30" s="162"/>
      <c r="N30" s="208" t="s">
        <v>121</v>
      </c>
      <c r="O30" s="162"/>
      <c r="P30" s="162"/>
      <c r="Q30" s="208" t="s">
        <v>121</v>
      </c>
      <c r="R30" s="162"/>
      <c r="S30" s="162"/>
      <c r="T30" s="208" t="s">
        <v>121</v>
      </c>
      <c r="U30" s="162"/>
      <c r="V30" s="162"/>
      <c r="W30" s="208" t="s">
        <v>121</v>
      </c>
      <c r="X30" s="162"/>
      <c r="Y30" s="162"/>
      <c r="Z30" s="162"/>
    </row>
    <row r="31" spans="1:26" ht="6.75" customHeight="1" x14ac:dyDescent="0.25">
      <c r="A31" s="178" t="s">
        <v>121</v>
      </c>
      <c r="B31" s="162"/>
      <c r="C31" s="162"/>
      <c r="D31" s="162"/>
      <c r="E31" s="162"/>
      <c r="F31" s="162"/>
      <c r="G31" s="162"/>
      <c r="H31" s="178" t="s">
        <v>121</v>
      </c>
      <c r="I31" s="162"/>
      <c r="J31" s="178" t="s">
        <v>121</v>
      </c>
      <c r="K31" s="162"/>
      <c r="L31" s="162"/>
      <c r="M31" s="162"/>
      <c r="N31" s="178" t="s">
        <v>121</v>
      </c>
      <c r="O31" s="162"/>
      <c r="P31" s="162"/>
      <c r="Q31" s="178" t="s">
        <v>121</v>
      </c>
      <c r="R31" s="162"/>
      <c r="S31" s="162"/>
      <c r="T31" s="178" t="s">
        <v>121</v>
      </c>
      <c r="U31" s="162"/>
      <c r="V31" s="162"/>
      <c r="W31" s="178" t="s">
        <v>121</v>
      </c>
      <c r="X31" s="162"/>
      <c r="Y31" s="162"/>
      <c r="Z31" s="162"/>
    </row>
    <row r="32" spans="1:26" ht="17.25" customHeight="1" x14ac:dyDescent="0.25">
      <c r="A32" s="192" t="s">
        <v>289</v>
      </c>
      <c r="B32" s="162"/>
      <c r="C32" s="162"/>
      <c r="D32" s="162"/>
      <c r="E32" s="162"/>
      <c r="F32" s="162"/>
      <c r="G32" s="162"/>
      <c r="H32" s="162"/>
      <c r="I32" s="162"/>
      <c r="J32" s="239">
        <v>69534658946.207596</v>
      </c>
      <c r="K32" s="162"/>
      <c r="L32" s="162"/>
      <c r="M32" s="162"/>
      <c r="N32" s="192" t="s">
        <v>121</v>
      </c>
      <c r="O32" s="162"/>
      <c r="P32" s="162"/>
      <c r="Q32" s="192" t="s">
        <v>290</v>
      </c>
      <c r="R32" s="162"/>
      <c r="S32" s="162"/>
      <c r="T32" s="162"/>
      <c r="U32" s="162"/>
      <c r="V32" s="162"/>
      <c r="W32" s="255">
        <v>3.5145999999999997E-2</v>
      </c>
      <c r="X32" s="162"/>
      <c r="Y32" s="162"/>
      <c r="Z32" s="162"/>
    </row>
    <row r="33" spans="1:26" ht="8.25" customHeight="1" x14ac:dyDescent="0.25">
      <c r="A33" s="192" t="s">
        <v>269</v>
      </c>
      <c r="B33" s="162"/>
      <c r="C33" s="162"/>
      <c r="D33" s="162"/>
      <c r="E33" s="162"/>
      <c r="F33" s="162"/>
      <c r="G33" s="162"/>
      <c r="H33" s="162"/>
      <c r="I33" s="162"/>
      <c r="J33" s="239">
        <v>0</v>
      </c>
      <c r="K33" s="162"/>
      <c r="L33" s="162"/>
      <c r="M33" s="162"/>
      <c r="N33" s="178" t="s">
        <v>121</v>
      </c>
      <c r="O33" s="162"/>
      <c r="P33" s="162"/>
      <c r="Q33" s="178" t="s">
        <v>121</v>
      </c>
      <c r="R33" s="162"/>
      <c r="S33" s="162"/>
      <c r="T33" s="178" t="s">
        <v>121</v>
      </c>
      <c r="U33" s="162"/>
      <c r="V33" s="162"/>
      <c r="W33" s="178" t="s">
        <v>121</v>
      </c>
      <c r="X33" s="162"/>
      <c r="Y33" s="162"/>
      <c r="Z33" s="162"/>
    </row>
    <row r="34" spans="1:26" ht="8.25" customHeight="1" x14ac:dyDescent="0.25">
      <c r="A34" s="192" t="s">
        <v>271</v>
      </c>
      <c r="B34" s="162"/>
      <c r="C34" s="162"/>
      <c r="D34" s="162"/>
      <c r="E34" s="162"/>
      <c r="F34" s="162"/>
      <c r="G34" s="162"/>
      <c r="H34" s="162"/>
      <c r="I34" s="162"/>
      <c r="J34" s="239">
        <v>0</v>
      </c>
      <c r="K34" s="162"/>
      <c r="L34" s="162"/>
      <c r="M34" s="162"/>
      <c r="N34" s="178" t="s">
        <v>121</v>
      </c>
      <c r="O34" s="162"/>
      <c r="P34" s="162"/>
      <c r="Q34" s="178" t="s">
        <v>121</v>
      </c>
      <c r="R34" s="162"/>
      <c r="S34" s="162"/>
      <c r="T34" s="178" t="s">
        <v>121</v>
      </c>
      <c r="U34" s="162"/>
      <c r="V34" s="162"/>
      <c r="W34" s="178" t="s">
        <v>121</v>
      </c>
      <c r="X34" s="162"/>
      <c r="Y34" s="162"/>
      <c r="Z34" s="162"/>
    </row>
    <row r="35" spans="1:26" ht="8.4499999999999993" customHeight="1" x14ac:dyDescent="0.25">
      <c r="A35" s="192" t="s">
        <v>291</v>
      </c>
      <c r="B35" s="162"/>
      <c r="C35" s="162"/>
      <c r="D35" s="162"/>
      <c r="E35" s="162"/>
      <c r="F35" s="162"/>
      <c r="G35" s="162"/>
      <c r="H35" s="162"/>
      <c r="I35" s="162"/>
      <c r="J35" s="239">
        <v>0</v>
      </c>
      <c r="K35" s="162"/>
      <c r="L35" s="162"/>
      <c r="M35" s="162"/>
      <c r="N35" s="178" t="s">
        <v>121</v>
      </c>
      <c r="O35" s="162"/>
      <c r="P35" s="162"/>
      <c r="Q35" s="178" t="s">
        <v>121</v>
      </c>
      <c r="R35" s="162"/>
      <c r="S35" s="162"/>
      <c r="T35" s="178" t="s">
        <v>121</v>
      </c>
      <c r="U35" s="162"/>
      <c r="V35" s="162"/>
      <c r="W35" s="178" t="s">
        <v>121</v>
      </c>
      <c r="X35" s="162"/>
      <c r="Y35" s="162"/>
      <c r="Z35" s="162"/>
    </row>
    <row r="36" spans="1:26" ht="8.25" customHeight="1" x14ac:dyDescent="0.25">
      <c r="A36" s="192" t="s">
        <v>292</v>
      </c>
      <c r="B36" s="162"/>
      <c r="C36" s="162"/>
      <c r="D36" s="162"/>
      <c r="E36" s="162"/>
      <c r="F36" s="162"/>
      <c r="G36" s="162"/>
      <c r="H36" s="162"/>
      <c r="I36" s="162"/>
      <c r="J36" s="239">
        <v>0</v>
      </c>
      <c r="K36" s="162"/>
      <c r="L36" s="162"/>
      <c r="M36" s="162"/>
      <c r="N36" s="178" t="s">
        <v>121</v>
      </c>
      <c r="O36" s="162"/>
      <c r="P36" s="162"/>
      <c r="Q36" s="178" t="s">
        <v>121</v>
      </c>
      <c r="R36" s="162"/>
      <c r="S36" s="162"/>
      <c r="T36" s="178" t="s">
        <v>121</v>
      </c>
      <c r="U36" s="162"/>
      <c r="V36" s="162"/>
      <c r="W36" s="178" t="s">
        <v>121</v>
      </c>
      <c r="X36" s="162"/>
      <c r="Y36" s="162"/>
      <c r="Z36" s="162"/>
    </row>
    <row r="37" spans="1:26" ht="8.25" customHeight="1" x14ac:dyDescent="0.25">
      <c r="A37" s="192" t="s">
        <v>293</v>
      </c>
      <c r="B37" s="162"/>
      <c r="C37" s="162"/>
      <c r="D37" s="162"/>
      <c r="E37" s="162"/>
      <c r="F37" s="162"/>
      <c r="G37" s="162"/>
      <c r="H37" s="162"/>
      <c r="I37" s="162"/>
      <c r="J37" s="239">
        <v>0</v>
      </c>
      <c r="K37" s="162"/>
      <c r="L37" s="162"/>
      <c r="M37" s="162"/>
      <c r="N37" s="178" t="s">
        <v>121</v>
      </c>
      <c r="O37" s="162"/>
      <c r="P37" s="162"/>
      <c r="Q37" s="178" t="s">
        <v>121</v>
      </c>
      <c r="R37" s="162"/>
      <c r="S37" s="162"/>
      <c r="T37" s="178" t="s">
        <v>121</v>
      </c>
      <c r="U37" s="162"/>
      <c r="V37" s="162"/>
      <c r="W37" s="178" t="s">
        <v>121</v>
      </c>
      <c r="X37" s="162"/>
      <c r="Y37" s="162"/>
      <c r="Z37" s="162"/>
    </row>
    <row r="38" spans="1:26" ht="18" customHeight="1" thickBot="1" x14ac:dyDescent="0.3">
      <c r="A38" s="211" t="s">
        <v>294</v>
      </c>
      <c r="B38" s="162"/>
      <c r="C38" s="162"/>
      <c r="D38" s="162"/>
      <c r="E38" s="162"/>
      <c r="F38" s="162"/>
      <c r="G38" s="162"/>
      <c r="H38" s="162"/>
      <c r="I38" s="162"/>
      <c r="J38" s="237">
        <v>69534658946.207596</v>
      </c>
      <c r="K38" s="177"/>
      <c r="L38" s="177"/>
      <c r="M38" s="177"/>
      <c r="N38" s="254" t="s">
        <v>121</v>
      </c>
      <c r="O38" s="162"/>
      <c r="P38" s="162"/>
      <c r="Q38" s="254" t="s">
        <v>121</v>
      </c>
      <c r="R38" s="162"/>
      <c r="S38" s="162"/>
      <c r="T38" s="254" t="s">
        <v>121</v>
      </c>
      <c r="U38" s="162"/>
      <c r="V38" s="162"/>
      <c r="W38" s="254" t="s">
        <v>121</v>
      </c>
      <c r="X38" s="162"/>
      <c r="Y38" s="162"/>
      <c r="Z38" s="162"/>
    </row>
    <row r="39" spans="1:26" ht="12.75" customHeight="1" thickTop="1" x14ac:dyDescent="0.25">
      <c r="A39" s="178" t="s">
        <v>121</v>
      </c>
      <c r="B39" s="162"/>
      <c r="C39" s="162"/>
      <c r="D39" s="162"/>
      <c r="E39" s="162"/>
      <c r="F39" s="162"/>
      <c r="G39" s="162"/>
      <c r="H39" s="178" t="s">
        <v>121</v>
      </c>
      <c r="I39" s="162"/>
      <c r="J39" s="178" t="s">
        <v>121</v>
      </c>
      <c r="K39" s="162"/>
      <c r="L39" s="162"/>
      <c r="M39" s="162"/>
      <c r="N39" s="178" t="s">
        <v>121</v>
      </c>
      <c r="O39" s="162"/>
      <c r="P39" s="162"/>
      <c r="Q39" s="178" t="s">
        <v>121</v>
      </c>
      <c r="R39" s="162"/>
      <c r="S39" s="162"/>
      <c r="T39" s="178" t="s">
        <v>121</v>
      </c>
      <c r="U39" s="162"/>
      <c r="V39" s="162"/>
      <c r="W39" s="178" t="s">
        <v>121</v>
      </c>
      <c r="X39" s="162"/>
      <c r="Y39" s="162"/>
      <c r="Z39" s="162"/>
    </row>
    <row r="40" spans="1:26" ht="13.7" customHeight="1" x14ac:dyDescent="0.25">
      <c r="A40" s="185" t="s">
        <v>295</v>
      </c>
      <c r="B40" s="162"/>
      <c r="C40" s="162"/>
      <c r="D40" s="162"/>
      <c r="E40" s="162"/>
      <c r="F40" s="162"/>
      <c r="G40" s="162"/>
      <c r="H40" s="162"/>
      <c r="I40" s="162"/>
      <c r="J40" s="162"/>
      <c r="K40" s="162"/>
      <c r="L40" s="162"/>
      <c r="M40" s="162"/>
      <c r="N40" s="162"/>
      <c r="O40" s="162"/>
      <c r="P40" s="162"/>
      <c r="Q40" s="162"/>
      <c r="R40" s="162"/>
      <c r="S40" s="162"/>
      <c r="T40" s="246" t="s">
        <v>121</v>
      </c>
      <c r="U40" s="162"/>
      <c r="V40" s="162"/>
      <c r="W40" s="236" t="s">
        <v>121</v>
      </c>
      <c r="X40" s="162"/>
      <c r="Y40" s="162"/>
      <c r="Z40" s="162"/>
    </row>
    <row r="41" spans="1:26" ht="7.5" customHeight="1" x14ac:dyDescent="0.25">
      <c r="A41" s="178" t="s">
        <v>121</v>
      </c>
      <c r="B41" s="162"/>
      <c r="C41" s="162"/>
      <c r="D41" s="162"/>
      <c r="E41" s="162"/>
      <c r="F41" s="162"/>
      <c r="G41" s="162"/>
      <c r="H41" s="178" t="s">
        <v>121</v>
      </c>
      <c r="I41" s="162"/>
      <c r="J41" s="178" t="s">
        <v>121</v>
      </c>
      <c r="K41" s="162"/>
      <c r="L41" s="162"/>
      <c r="M41" s="162"/>
      <c r="N41" s="178" t="s">
        <v>121</v>
      </c>
      <c r="O41" s="162"/>
      <c r="P41" s="162"/>
      <c r="Q41" s="178" t="s">
        <v>121</v>
      </c>
      <c r="R41" s="162"/>
      <c r="S41" s="162"/>
      <c r="T41" s="178" t="s">
        <v>121</v>
      </c>
      <c r="U41" s="162"/>
      <c r="V41" s="162"/>
      <c r="W41" s="178" t="s">
        <v>121</v>
      </c>
      <c r="X41" s="162"/>
      <c r="Y41" s="162"/>
      <c r="Z41" s="162"/>
    </row>
    <row r="42" spans="1:26" ht="8.25" customHeight="1" x14ac:dyDescent="0.25">
      <c r="A42" s="192" t="s">
        <v>296</v>
      </c>
      <c r="B42" s="162"/>
      <c r="C42" s="162"/>
      <c r="D42" s="162"/>
      <c r="E42" s="162"/>
      <c r="F42" s="162"/>
      <c r="G42" s="162"/>
      <c r="H42" s="162"/>
      <c r="I42" s="162"/>
      <c r="J42" s="239">
        <v>59610279421.629997</v>
      </c>
      <c r="K42" s="162"/>
      <c r="L42" s="162"/>
      <c r="M42" s="162"/>
      <c r="N42" s="178" t="s">
        <v>121</v>
      </c>
      <c r="O42" s="162"/>
      <c r="P42" s="162"/>
      <c r="Q42" s="178" t="s">
        <v>121</v>
      </c>
      <c r="R42" s="162"/>
      <c r="S42" s="162"/>
      <c r="T42" s="178" t="s">
        <v>121</v>
      </c>
      <c r="U42" s="162"/>
      <c r="V42" s="162"/>
      <c r="W42" s="178" t="s">
        <v>121</v>
      </c>
      <c r="X42" s="162"/>
      <c r="Y42" s="162"/>
      <c r="Z42" s="162"/>
    </row>
    <row r="43" spans="1:26" ht="8.25" customHeight="1" x14ac:dyDescent="0.25">
      <c r="A43" s="192" t="s">
        <v>297</v>
      </c>
      <c r="B43" s="162"/>
      <c r="C43" s="162"/>
      <c r="D43" s="162"/>
      <c r="E43" s="162"/>
      <c r="F43" s="162"/>
      <c r="G43" s="162"/>
      <c r="H43" s="162"/>
      <c r="I43" s="162"/>
      <c r="J43" s="239">
        <v>11409868033.620001</v>
      </c>
      <c r="K43" s="162"/>
      <c r="L43" s="162"/>
      <c r="M43" s="162"/>
      <c r="N43" s="178" t="s">
        <v>121</v>
      </c>
      <c r="O43" s="162"/>
      <c r="P43" s="162"/>
      <c r="Q43" s="178" t="s">
        <v>121</v>
      </c>
      <c r="R43" s="162"/>
      <c r="S43" s="162"/>
      <c r="T43" s="178" t="s">
        <v>121</v>
      </c>
      <c r="U43" s="162"/>
      <c r="V43" s="162"/>
      <c r="W43" s="178" t="s">
        <v>121</v>
      </c>
      <c r="X43" s="162"/>
      <c r="Y43" s="162"/>
      <c r="Z43" s="162"/>
    </row>
    <row r="44" spans="1:26" ht="12.75" customHeight="1" thickBot="1" x14ac:dyDescent="0.3">
      <c r="A44" s="253" t="s">
        <v>120</v>
      </c>
      <c r="B44" s="162"/>
      <c r="C44" s="162"/>
      <c r="D44" s="162"/>
      <c r="E44" s="162"/>
      <c r="F44" s="162"/>
      <c r="G44" s="162"/>
      <c r="H44" s="208" t="s">
        <v>121</v>
      </c>
      <c r="I44" s="162"/>
      <c r="J44" s="237">
        <v>71020147455.25</v>
      </c>
      <c r="K44" s="177"/>
      <c r="L44" s="177"/>
      <c r="M44" s="177"/>
      <c r="N44" s="208" t="s">
        <v>121</v>
      </c>
      <c r="O44" s="162"/>
      <c r="P44" s="162"/>
      <c r="Q44" s="208" t="s">
        <v>121</v>
      </c>
      <c r="R44" s="162"/>
      <c r="S44" s="162"/>
      <c r="T44" s="208" t="s">
        <v>121</v>
      </c>
      <c r="U44" s="162"/>
      <c r="V44" s="162"/>
      <c r="W44" s="208" t="s">
        <v>121</v>
      </c>
      <c r="X44" s="162"/>
      <c r="Y44" s="162"/>
      <c r="Z44" s="162"/>
    </row>
    <row r="45" spans="1:26" ht="12" customHeight="1" thickTop="1" x14ac:dyDescent="0.25">
      <c r="A45" s="178" t="s">
        <v>121</v>
      </c>
      <c r="B45" s="162"/>
      <c r="C45" s="162"/>
      <c r="D45" s="162"/>
      <c r="E45" s="162"/>
      <c r="F45" s="162"/>
      <c r="G45" s="162"/>
      <c r="H45" s="178" t="s">
        <v>121</v>
      </c>
      <c r="I45" s="162"/>
      <c r="J45" s="178" t="s">
        <v>121</v>
      </c>
      <c r="K45" s="162"/>
      <c r="L45" s="162"/>
      <c r="M45" s="162"/>
      <c r="N45" s="178" t="s">
        <v>121</v>
      </c>
      <c r="O45" s="162"/>
      <c r="P45" s="162"/>
      <c r="Q45" s="178" t="s">
        <v>121</v>
      </c>
      <c r="R45" s="162"/>
      <c r="S45" s="162"/>
      <c r="T45" s="178" t="s">
        <v>121</v>
      </c>
      <c r="U45" s="162"/>
      <c r="V45" s="162"/>
      <c r="W45" s="178" t="s">
        <v>121</v>
      </c>
      <c r="X45" s="162"/>
      <c r="Y45" s="162"/>
      <c r="Z45" s="162"/>
    </row>
    <row r="46" spans="1:26" ht="13.7" customHeight="1" x14ac:dyDescent="0.25">
      <c r="A46" s="185" t="s">
        <v>298</v>
      </c>
      <c r="B46" s="162"/>
      <c r="C46" s="162"/>
      <c r="D46" s="162"/>
      <c r="E46" s="162"/>
      <c r="F46" s="162"/>
      <c r="G46" s="162"/>
      <c r="H46" s="162"/>
      <c r="I46" s="162"/>
      <c r="J46" s="162"/>
      <c r="K46" s="162"/>
      <c r="L46" s="162"/>
      <c r="M46" s="162"/>
      <c r="N46" s="162"/>
      <c r="O46" s="162"/>
      <c r="P46" s="162"/>
      <c r="Q46" s="162"/>
      <c r="R46" s="162"/>
      <c r="S46" s="162"/>
      <c r="T46" s="246" t="s">
        <v>121</v>
      </c>
      <c r="U46" s="162"/>
      <c r="V46" s="162"/>
      <c r="W46" s="236" t="s">
        <v>121</v>
      </c>
      <c r="X46" s="162"/>
      <c r="Y46" s="162"/>
      <c r="Z46" s="162"/>
    </row>
    <row r="47" spans="1:26" ht="7.5" customHeight="1" x14ac:dyDescent="0.25">
      <c r="A47" s="220" t="s">
        <v>121</v>
      </c>
      <c r="B47" s="162"/>
      <c r="C47" s="162"/>
      <c r="D47" s="162"/>
      <c r="E47" s="162"/>
      <c r="F47" s="162"/>
      <c r="G47" s="162"/>
      <c r="H47" s="221" t="s">
        <v>121</v>
      </c>
      <c r="I47" s="162"/>
      <c r="J47" s="248" t="s">
        <v>121</v>
      </c>
      <c r="K47" s="162"/>
      <c r="L47" s="162"/>
      <c r="M47" s="162"/>
      <c r="N47" s="248" t="s">
        <v>121</v>
      </c>
      <c r="O47" s="162"/>
      <c r="P47" s="162"/>
      <c r="Q47" s="248" t="s">
        <v>121</v>
      </c>
      <c r="R47" s="162"/>
      <c r="S47" s="162"/>
      <c r="T47" s="248" t="s">
        <v>121</v>
      </c>
      <c r="U47" s="162"/>
      <c r="V47" s="162"/>
      <c r="W47" s="249" t="s">
        <v>121</v>
      </c>
      <c r="X47" s="162"/>
      <c r="Y47" s="162"/>
      <c r="Z47" s="162"/>
    </row>
    <row r="48" spans="1:26" ht="11.25" customHeight="1" x14ac:dyDescent="0.25">
      <c r="A48" s="220" t="s">
        <v>299</v>
      </c>
      <c r="B48" s="162"/>
      <c r="C48" s="162"/>
      <c r="D48" s="162"/>
      <c r="E48" s="162"/>
      <c r="F48" s="162"/>
      <c r="G48" s="162"/>
      <c r="H48" s="247" t="s">
        <v>300</v>
      </c>
      <c r="I48" s="162"/>
      <c r="J48" s="248" t="s">
        <v>301</v>
      </c>
      <c r="K48" s="162"/>
      <c r="L48" s="162"/>
      <c r="M48" s="162"/>
      <c r="N48" s="162"/>
      <c r="O48" s="162"/>
      <c r="P48" s="162"/>
      <c r="Q48" s="162"/>
      <c r="R48" s="162"/>
      <c r="S48" s="162"/>
      <c r="T48" s="248" t="s">
        <v>121</v>
      </c>
      <c r="U48" s="162"/>
      <c r="V48" s="162"/>
      <c r="W48" s="249" t="s">
        <v>121</v>
      </c>
      <c r="X48" s="162"/>
      <c r="Y48" s="162"/>
      <c r="Z48" s="162"/>
    </row>
    <row r="49" spans="1:26" ht="8.25" customHeight="1" x14ac:dyDescent="0.25">
      <c r="A49" s="250">
        <v>44680</v>
      </c>
      <c r="B49" s="162"/>
      <c r="C49" s="162"/>
      <c r="D49" s="162"/>
      <c r="E49" s="162"/>
      <c r="F49" s="162"/>
      <c r="G49" s="162"/>
      <c r="H49" s="251">
        <v>51295.94</v>
      </c>
      <c r="I49" s="162"/>
      <c r="J49" s="252">
        <v>8.6966184084308354E-6</v>
      </c>
      <c r="K49" s="162"/>
      <c r="L49" s="162"/>
      <c r="M49" s="162"/>
      <c r="N49" s="238" t="s">
        <v>121</v>
      </c>
      <c r="O49" s="162"/>
      <c r="P49" s="162"/>
      <c r="Q49" s="164" t="s">
        <v>121</v>
      </c>
      <c r="R49" s="162"/>
      <c r="S49" s="162"/>
      <c r="T49" s="164" t="s">
        <v>121</v>
      </c>
      <c r="U49" s="162"/>
      <c r="V49" s="162"/>
      <c r="W49" s="178" t="s">
        <v>121</v>
      </c>
      <c r="X49" s="162"/>
      <c r="Y49" s="162"/>
      <c r="Z49" s="162"/>
    </row>
    <row r="50" spans="1:26" ht="10.5" customHeight="1" x14ac:dyDescent="0.25">
      <c r="A50" s="178" t="s">
        <v>121</v>
      </c>
      <c r="B50" s="162"/>
      <c r="C50" s="162"/>
      <c r="D50" s="162"/>
      <c r="E50" s="162"/>
      <c r="F50" s="162"/>
      <c r="G50" s="162"/>
      <c r="H50" s="178" t="s">
        <v>121</v>
      </c>
      <c r="I50" s="162"/>
      <c r="J50" s="178" t="s">
        <v>121</v>
      </c>
      <c r="K50" s="162"/>
      <c r="L50" s="162"/>
      <c r="M50" s="162"/>
      <c r="N50" s="178" t="s">
        <v>121</v>
      </c>
      <c r="O50" s="162"/>
      <c r="P50" s="162"/>
      <c r="Q50" s="178" t="s">
        <v>121</v>
      </c>
      <c r="R50" s="162"/>
      <c r="S50" s="162"/>
      <c r="T50" s="178" t="s">
        <v>121</v>
      </c>
      <c r="U50" s="162"/>
      <c r="V50" s="162"/>
      <c r="W50" s="178" t="s">
        <v>121</v>
      </c>
      <c r="X50" s="162"/>
      <c r="Y50" s="162"/>
      <c r="Z50" s="162"/>
    </row>
    <row r="51" spans="1:26" ht="13.7" customHeight="1" x14ac:dyDescent="0.25">
      <c r="A51" s="185" t="s">
        <v>302</v>
      </c>
      <c r="B51" s="162"/>
      <c r="C51" s="162"/>
      <c r="D51" s="162"/>
      <c r="E51" s="162"/>
      <c r="F51" s="162"/>
      <c r="G51" s="162"/>
      <c r="H51" s="162"/>
      <c r="I51" s="162"/>
      <c r="J51" s="162"/>
      <c r="K51" s="162"/>
      <c r="L51" s="162"/>
      <c r="M51" s="162"/>
      <c r="N51" s="162"/>
      <c r="O51" s="162"/>
      <c r="P51" s="162"/>
      <c r="Q51" s="162"/>
      <c r="R51" s="162"/>
      <c r="S51" s="162"/>
      <c r="T51" s="246" t="s">
        <v>121</v>
      </c>
      <c r="U51" s="162"/>
      <c r="V51" s="162"/>
      <c r="W51" s="236" t="s">
        <v>121</v>
      </c>
      <c r="X51" s="162"/>
      <c r="Y51" s="162"/>
      <c r="Z51" s="162"/>
    </row>
    <row r="52" spans="1:26" ht="6" customHeight="1" x14ac:dyDescent="0.25">
      <c r="A52" s="178" t="s">
        <v>121</v>
      </c>
      <c r="B52" s="162"/>
      <c r="C52" s="162"/>
      <c r="D52" s="162"/>
      <c r="E52" s="162"/>
      <c r="F52" s="162"/>
      <c r="G52" s="162"/>
      <c r="H52" s="178" t="s">
        <v>121</v>
      </c>
      <c r="I52" s="162"/>
      <c r="J52" s="178" t="s">
        <v>121</v>
      </c>
      <c r="K52" s="162"/>
      <c r="L52" s="162"/>
      <c r="M52" s="162"/>
      <c r="N52" s="178" t="s">
        <v>121</v>
      </c>
      <c r="O52" s="162"/>
      <c r="P52" s="162"/>
      <c r="Q52" s="178" t="s">
        <v>121</v>
      </c>
      <c r="R52" s="162"/>
      <c r="S52" s="162"/>
      <c r="T52" s="178" t="s">
        <v>121</v>
      </c>
      <c r="U52" s="162"/>
      <c r="V52" s="162"/>
      <c r="W52" s="178" t="s">
        <v>121</v>
      </c>
      <c r="X52" s="162"/>
      <c r="Y52" s="162"/>
      <c r="Z52" s="162"/>
    </row>
    <row r="53" spans="1:26" ht="9.75" customHeight="1" x14ac:dyDescent="0.25">
      <c r="A53" s="178" t="s">
        <v>121</v>
      </c>
      <c r="B53" s="162"/>
      <c r="C53" s="162"/>
      <c r="D53" s="162"/>
      <c r="E53" s="162"/>
      <c r="F53" s="162"/>
      <c r="G53" s="162"/>
      <c r="H53" s="178" t="s">
        <v>121</v>
      </c>
      <c r="I53" s="162"/>
      <c r="J53" s="244">
        <v>44680</v>
      </c>
      <c r="K53" s="245"/>
      <c r="L53" s="245"/>
      <c r="M53" s="245"/>
      <c r="N53" s="178" t="s">
        <v>121</v>
      </c>
      <c r="O53" s="162"/>
      <c r="P53" s="162"/>
      <c r="Q53" s="244">
        <v>44651</v>
      </c>
      <c r="R53" s="245"/>
      <c r="S53" s="245"/>
      <c r="T53" s="233" t="s">
        <v>121</v>
      </c>
      <c r="U53" s="162"/>
      <c r="V53" s="162"/>
      <c r="W53" s="178" t="s">
        <v>121</v>
      </c>
      <c r="X53" s="162"/>
      <c r="Y53" s="162"/>
      <c r="Z53" s="162"/>
    </row>
    <row r="54" spans="1:26" ht="11.45" customHeight="1" x14ac:dyDescent="0.25">
      <c r="A54" s="220" t="s">
        <v>303</v>
      </c>
      <c r="B54" s="162"/>
      <c r="C54" s="162"/>
      <c r="D54" s="162"/>
      <c r="E54" s="162"/>
      <c r="F54" s="162"/>
      <c r="G54" s="162"/>
      <c r="H54" s="162"/>
      <c r="I54" s="162"/>
      <c r="J54" s="208" t="s">
        <v>121</v>
      </c>
      <c r="K54" s="162"/>
      <c r="L54" s="162"/>
      <c r="M54" s="162"/>
      <c r="N54" s="208" t="s">
        <v>121</v>
      </c>
      <c r="O54" s="162"/>
      <c r="P54" s="162"/>
      <c r="Q54" s="242" t="s">
        <v>121</v>
      </c>
      <c r="R54" s="162"/>
      <c r="S54" s="162"/>
      <c r="T54" s="242" t="s">
        <v>121</v>
      </c>
      <c r="U54" s="162"/>
      <c r="V54" s="162"/>
      <c r="W54" s="208" t="s">
        <v>121</v>
      </c>
      <c r="X54" s="162"/>
      <c r="Y54" s="162"/>
      <c r="Z54" s="162"/>
    </row>
    <row r="55" spans="1:26" ht="8.25" customHeight="1" x14ac:dyDescent="0.25">
      <c r="A55" s="192" t="s">
        <v>304</v>
      </c>
      <c r="B55" s="162"/>
      <c r="C55" s="162"/>
      <c r="D55" s="162"/>
      <c r="E55" s="162"/>
      <c r="F55" s="162"/>
      <c r="G55" s="162"/>
      <c r="H55" s="162"/>
      <c r="I55" s="162"/>
      <c r="J55" s="239">
        <v>1569682582.9300001</v>
      </c>
      <c r="K55" s="162"/>
      <c r="L55" s="162"/>
      <c r="M55" s="162"/>
      <c r="N55" s="192" t="s">
        <v>121</v>
      </c>
      <c r="O55" s="162"/>
      <c r="P55" s="162"/>
      <c r="Q55" s="239">
        <v>1648047826.9400001</v>
      </c>
      <c r="R55" s="162"/>
      <c r="S55" s="162"/>
      <c r="T55" s="241" t="s">
        <v>121</v>
      </c>
      <c r="U55" s="162"/>
      <c r="V55" s="162"/>
      <c r="W55" s="192" t="s">
        <v>121</v>
      </c>
      <c r="X55" s="162"/>
      <c r="Y55" s="162"/>
      <c r="Z55" s="162"/>
    </row>
    <row r="56" spans="1:26" ht="8.25" customHeight="1" x14ac:dyDescent="0.25">
      <c r="A56" s="192" t="s">
        <v>305</v>
      </c>
      <c r="B56" s="162"/>
      <c r="C56" s="162"/>
      <c r="D56" s="162"/>
      <c r="E56" s="162"/>
      <c r="F56" s="162"/>
      <c r="G56" s="162"/>
      <c r="H56" s="162"/>
      <c r="I56" s="162"/>
      <c r="J56" s="239">
        <v>0</v>
      </c>
      <c r="K56" s="162"/>
      <c r="L56" s="162"/>
      <c r="M56" s="162"/>
      <c r="N56" s="192" t="s">
        <v>121</v>
      </c>
      <c r="O56" s="162"/>
      <c r="P56" s="162"/>
      <c r="Q56" s="239">
        <v>0</v>
      </c>
      <c r="R56" s="162"/>
      <c r="S56" s="162"/>
      <c r="T56" s="241" t="s">
        <v>121</v>
      </c>
      <c r="U56" s="162"/>
      <c r="V56" s="162"/>
      <c r="W56" s="192" t="s">
        <v>121</v>
      </c>
      <c r="X56" s="162"/>
      <c r="Y56" s="162"/>
      <c r="Z56" s="162"/>
    </row>
    <row r="57" spans="1:26" ht="8.25" customHeight="1" x14ac:dyDescent="0.25">
      <c r="A57" s="192" t="s">
        <v>306</v>
      </c>
      <c r="B57" s="162"/>
      <c r="C57" s="162"/>
      <c r="D57" s="162"/>
      <c r="E57" s="162"/>
      <c r="F57" s="162"/>
      <c r="G57" s="162"/>
      <c r="H57" s="162"/>
      <c r="I57" s="162"/>
      <c r="J57" s="239">
        <v>0</v>
      </c>
      <c r="K57" s="162"/>
      <c r="L57" s="162"/>
      <c r="M57" s="162"/>
      <c r="N57" s="192" t="s">
        <v>121</v>
      </c>
      <c r="O57" s="162"/>
      <c r="P57" s="162"/>
      <c r="Q57" s="239">
        <v>0</v>
      </c>
      <c r="R57" s="162"/>
      <c r="S57" s="162"/>
      <c r="T57" s="241" t="s">
        <v>121</v>
      </c>
      <c r="U57" s="162"/>
      <c r="V57" s="162"/>
      <c r="W57" s="192" t="s">
        <v>121</v>
      </c>
      <c r="X57" s="162"/>
      <c r="Y57" s="162"/>
      <c r="Z57" s="162"/>
    </row>
    <row r="58" spans="1:26" ht="8.25" customHeight="1" x14ac:dyDescent="0.25">
      <c r="A58" s="192" t="s">
        <v>307</v>
      </c>
      <c r="B58" s="162"/>
      <c r="C58" s="162"/>
      <c r="D58" s="162"/>
      <c r="E58" s="162"/>
      <c r="F58" s="162"/>
      <c r="G58" s="162"/>
      <c r="H58" s="162"/>
      <c r="I58" s="162"/>
      <c r="J58" s="239">
        <v>160578300.52000001</v>
      </c>
      <c r="K58" s="162"/>
      <c r="L58" s="162"/>
      <c r="M58" s="162"/>
      <c r="N58" s="192" t="s">
        <v>121</v>
      </c>
      <c r="O58" s="162"/>
      <c r="P58" s="162"/>
      <c r="Q58" s="239">
        <v>167389367.93000001</v>
      </c>
      <c r="R58" s="162"/>
      <c r="S58" s="162"/>
      <c r="T58" s="241" t="s">
        <v>121</v>
      </c>
      <c r="U58" s="162"/>
      <c r="V58" s="162"/>
      <c r="W58" s="192" t="s">
        <v>121</v>
      </c>
      <c r="X58" s="162"/>
      <c r="Y58" s="162"/>
      <c r="Z58" s="162"/>
    </row>
    <row r="59" spans="1:26" ht="8.4499999999999993" customHeight="1" x14ac:dyDescent="0.25">
      <c r="A59" s="192" t="s">
        <v>308</v>
      </c>
      <c r="B59" s="162"/>
      <c r="C59" s="162"/>
      <c r="D59" s="162"/>
      <c r="E59" s="162"/>
      <c r="F59" s="162"/>
      <c r="G59" s="162"/>
      <c r="H59" s="162"/>
      <c r="I59" s="162"/>
      <c r="J59" s="239">
        <v>128942635.081393</v>
      </c>
      <c r="K59" s="162"/>
      <c r="L59" s="162"/>
      <c r="M59" s="162"/>
      <c r="N59" s="240" t="s">
        <v>309</v>
      </c>
      <c r="O59" s="162"/>
      <c r="P59" s="162"/>
      <c r="Q59" s="239">
        <v>121191806.952461</v>
      </c>
      <c r="R59" s="162"/>
      <c r="S59" s="162"/>
      <c r="T59" s="240" t="s">
        <v>310</v>
      </c>
      <c r="U59" s="162"/>
      <c r="V59" s="162"/>
      <c r="W59" s="162"/>
      <c r="X59" s="162"/>
      <c r="Y59" s="162"/>
      <c r="Z59" s="162"/>
    </row>
    <row r="60" spans="1:26" ht="8.25" customHeight="1" x14ac:dyDescent="0.25">
      <c r="A60" s="192" t="s">
        <v>311</v>
      </c>
      <c r="B60" s="162"/>
      <c r="C60" s="162"/>
      <c r="D60" s="162"/>
      <c r="E60" s="162"/>
      <c r="F60" s="162"/>
      <c r="G60" s="162"/>
      <c r="H60" s="162"/>
      <c r="I60" s="162"/>
      <c r="J60" s="239">
        <v>0</v>
      </c>
      <c r="K60" s="162"/>
      <c r="L60" s="162"/>
      <c r="M60" s="162"/>
      <c r="N60" s="240" t="s">
        <v>121</v>
      </c>
      <c r="O60" s="162"/>
      <c r="P60" s="162"/>
      <c r="Q60" s="239">
        <v>0</v>
      </c>
      <c r="R60" s="162"/>
      <c r="S60" s="162"/>
      <c r="T60" s="240" t="s">
        <v>121</v>
      </c>
      <c r="U60" s="162"/>
      <c r="V60" s="162"/>
      <c r="W60" s="240" t="s">
        <v>121</v>
      </c>
      <c r="X60" s="162"/>
      <c r="Y60" s="162"/>
      <c r="Z60" s="162"/>
    </row>
    <row r="61" spans="1:26" ht="10.5" customHeight="1" x14ac:dyDescent="0.25">
      <c r="A61" s="220" t="s">
        <v>312</v>
      </c>
      <c r="B61" s="162"/>
      <c r="C61" s="162"/>
      <c r="D61" s="162"/>
      <c r="E61" s="162"/>
      <c r="F61" s="162"/>
      <c r="G61" s="162"/>
      <c r="H61" s="162"/>
      <c r="I61" s="162"/>
      <c r="J61" s="242" t="s">
        <v>121</v>
      </c>
      <c r="K61" s="162"/>
      <c r="L61" s="162"/>
      <c r="M61" s="162"/>
      <c r="N61" s="208" t="s">
        <v>121</v>
      </c>
      <c r="O61" s="162"/>
      <c r="P61" s="162"/>
      <c r="Q61" s="242" t="s">
        <v>121</v>
      </c>
      <c r="R61" s="162"/>
      <c r="S61" s="162"/>
      <c r="T61" s="242" t="s">
        <v>121</v>
      </c>
      <c r="U61" s="162"/>
      <c r="V61" s="162"/>
      <c r="W61" s="243" t="s">
        <v>121</v>
      </c>
      <c r="X61" s="162"/>
      <c r="Y61" s="162"/>
      <c r="Z61" s="162"/>
    </row>
    <row r="62" spans="1:26" ht="8.25" customHeight="1" x14ac:dyDescent="0.25">
      <c r="A62" s="192" t="s">
        <v>313</v>
      </c>
      <c r="B62" s="162"/>
      <c r="C62" s="162"/>
      <c r="D62" s="162"/>
      <c r="E62" s="162"/>
      <c r="F62" s="162"/>
      <c r="G62" s="162"/>
      <c r="H62" s="162"/>
      <c r="I62" s="162"/>
      <c r="J62" s="239">
        <v>-160578300.52000001</v>
      </c>
      <c r="K62" s="162"/>
      <c r="L62" s="162"/>
      <c r="M62" s="162"/>
      <c r="N62" s="240" t="s">
        <v>309</v>
      </c>
      <c r="O62" s="162"/>
      <c r="P62" s="162"/>
      <c r="Q62" s="239">
        <v>-167389367.93000001</v>
      </c>
      <c r="R62" s="162"/>
      <c r="S62" s="162"/>
      <c r="T62" s="240" t="s">
        <v>310</v>
      </c>
      <c r="U62" s="162"/>
      <c r="V62" s="162"/>
      <c r="W62" s="162"/>
      <c r="X62" s="162"/>
      <c r="Y62" s="162"/>
      <c r="Z62" s="162"/>
    </row>
    <row r="63" spans="1:26" ht="8.25" customHeight="1" x14ac:dyDescent="0.25">
      <c r="A63" s="192" t="s">
        <v>314</v>
      </c>
      <c r="B63" s="162"/>
      <c r="C63" s="162"/>
      <c r="D63" s="162"/>
      <c r="E63" s="162"/>
      <c r="F63" s="162"/>
      <c r="G63" s="162"/>
      <c r="H63" s="162"/>
      <c r="I63" s="162"/>
      <c r="J63" s="239">
        <v>-128684749.811231</v>
      </c>
      <c r="K63" s="162"/>
      <c r="L63" s="162"/>
      <c r="M63" s="162"/>
      <c r="N63" s="240" t="s">
        <v>309</v>
      </c>
      <c r="O63" s="162"/>
      <c r="P63" s="162"/>
      <c r="Q63" s="239">
        <v>-120949423.33855601</v>
      </c>
      <c r="R63" s="162"/>
      <c r="S63" s="162"/>
      <c r="T63" s="240" t="s">
        <v>310</v>
      </c>
      <c r="U63" s="162"/>
      <c r="V63" s="162"/>
      <c r="W63" s="162"/>
      <c r="X63" s="162"/>
      <c r="Y63" s="162"/>
      <c r="Z63" s="162"/>
    </row>
    <row r="64" spans="1:26" ht="8.4499999999999993" customHeight="1" x14ac:dyDescent="0.25">
      <c r="A64" s="192" t="s">
        <v>315</v>
      </c>
      <c r="B64" s="162"/>
      <c r="C64" s="162"/>
      <c r="D64" s="162"/>
      <c r="E64" s="162"/>
      <c r="F64" s="162"/>
      <c r="G64" s="162"/>
      <c r="H64" s="162"/>
      <c r="I64" s="162"/>
      <c r="J64" s="239">
        <v>-1569682582.9300001</v>
      </c>
      <c r="K64" s="162"/>
      <c r="L64" s="162"/>
      <c r="M64" s="162"/>
      <c r="N64" s="240" t="s">
        <v>309</v>
      </c>
      <c r="O64" s="162"/>
      <c r="P64" s="162"/>
      <c r="Q64" s="239">
        <v>-1648047826.9400001</v>
      </c>
      <c r="R64" s="162"/>
      <c r="S64" s="162"/>
      <c r="T64" s="240" t="s">
        <v>310</v>
      </c>
      <c r="U64" s="162"/>
      <c r="V64" s="162"/>
      <c r="W64" s="162"/>
      <c r="X64" s="162"/>
      <c r="Y64" s="162"/>
      <c r="Z64" s="162"/>
    </row>
    <row r="65" spans="1:28" ht="8.25" customHeight="1" x14ac:dyDescent="0.25">
      <c r="A65" s="192" t="s">
        <v>316</v>
      </c>
      <c r="B65" s="162"/>
      <c r="C65" s="162"/>
      <c r="D65" s="162"/>
      <c r="E65" s="162"/>
      <c r="F65" s="162"/>
      <c r="G65" s="162"/>
      <c r="H65" s="162"/>
      <c r="I65" s="162"/>
      <c r="J65" s="239">
        <v>0</v>
      </c>
      <c r="K65" s="162"/>
      <c r="L65" s="162"/>
      <c r="M65" s="162"/>
      <c r="N65" s="192" t="s">
        <v>121</v>
      </c>
      <c r="O65" s="162"/>
      <c r="P65" s="162"/>
      <c r="Q65" s="239">
        <v>0</v>
      </c>
      <c r="R65" s="162"/>
      <c r="S65" s="162"/>
      <c r="T65" s="241" t="s">
        <v>121</v>
      </c>
      <c r="U65" s="162"/>
      <c r="V65" s="162"/>
      <c r="W65" s="192" t="s">
        <v>121</v>
      </c>
      <c r="X65" s="162"/>
      <c r="Y65" s="162"/>
      <c r="Z65" s="162"/>
    </row>
    <row r="66" spans="1:28" ht="8.25" customHeight="1" thickBot="1" x14ac:dyDescent="0.3">
      <c r="A66" s="192" t="s">
        <v>317</v>
      </c>
      <c r="B66" s="162"/>
      <c r="C66" s="162"/>
      <c r="D66" s="162"/>
      <c r="E66" s="162"/>
      <c r="F66" s="162"/>
      <c r="G66" s="162"/>
      <c r="H66" s="162"/>
      <c r="I66" s="162"/>
      <c r="J66" s="237">
        <v>257885.27016282099</v>
      </c>
      <c r="K66" s="177"/>
      <c r="L66" s="177"/>
      <c r="M66" s="177"/>
      <c r="N66" s="238" t="s">
        <v>121</v>
      </c>
      <c r="O66" s="162"/>
      <c r="P66" s="162"/>
      <c r="Q66" s="237">
        <v>242383.61390471499</v>
      </c>
      <c r="R66" s="177"/>
      <c r="S66" s="177"/>
      <c r="T66" s="233" t="s">
        <v>121</v>
      </c>
      <c r="U66" s="162"/>
      <c r="V66" s="162"/>
      <c r="W66" s="178" t="s">
        <v>121</v>
      </c>
      <c r="X66" s="162"/>
      <c r="Y66" s="162"/>
      <c r="Z66" s="162"/>
    </row>
    <row r="67" spans="1:28" ht="6.75" customHeight="1" thickTop="1" x14ac:dyDescent="0.25">
      <c r="A67" s="178" t="s">
        <v>121</v>
      </c>
      <c r="B67" s="162"/>
      <c r="C67" s="162"/>
      <c r="D67" s="162"/>
      <c r="E67" s="162"/>
      <c r="F67" s="162"/>
      <c r="G67" s="162"/>
      <c r="H67" s="178" t="s">
        <v>121</v>
      </c>
      <c r="I67" s="162"/>
      <c r="J67" s="178" t="s">
        <v>121</v>
      </c>
      <c r="K67" s="162"/>
      <c r="L67" s="162"/>
      <c r="M67" s="162"/>
      <c r="N67" s="178" t="s">
        <v>121</v>
      </c>
      <c r="O67" s="162"/>
      <c r="P67" s="162"/>
      <c r="Q67" s="178" t="s">
        <v>121</v>
      </c>
      <c r="R67" s="162"/>
      <c r="S67" s="162"/>
      <c r="T67" s="178" t="s">
        <v>121</v>
      </c>
      <c r="U67" s="162"/>
      <c r="V67" s="162"/>
      <c r="W67" s="178" t="s">
        <v>121</v>
      </c>
      <c r="X67" s="162"/>
      <c r="Y67" s="162"/>
      <c r="Z67" s="162"/>
    </row>
    <row r="68" spans="1:28" ht="10.5" customHeight="1" x14ac:dyDescent="0.25">
      <c r="A68" s="207" t="s">
        <v>2677</v>
      </c>
      <c r="B68" s="162"/>
      <c r="C68" s="162"/>
      <c r="D68" s="162"/>
      <c r="E68" s="162"/>
      <c r="F68" s="162"/>
      <c r="G68" s="162"/>
      <c r="H68" s="162"/>
      <c r="I68" s="162"/>
      <c r="J68" s="162"/>
      <c r="K68" s="162"/>
      <c r="L68" s="162"/>
      <c r="M68" s="162"/>
      <c r="N68" s="178" t="s">
        <v>121</v>
      </c>
      <c r="O68" s="162"/>
      <c r="P68" s="162"/>
      <c r="Q68" s="178" t="s">
        <v>121</v>
      </c>
      <c r="R68" s="162"/>
      <c r="S68" s="162"/>
      <c r="T68" s="178" t="s">
        <v>121</v>
      </c>
      <c r="U68" s="162"/>
      <c r="V68" s="162"/>
      <c r="W68" s="178" t="s">
        <v>121</v>
      </c>
      <c r="X68" s="162"/>
      <c r="Y68" s="162"/>
      <c r="Z68" s="162"/>
    </row>
    <row r="69" spans="1:28" ht="10.5" customHeight="1" x14ac:dyDescent="0.25">
      <c r="A69" s="207" t="s">
        <v>2678</v>
      </c>
      <c r="B69" s="162"/>
      <c r="C69" s="162"/>
      <c r="D69" s="162"/>
      <c r="E69" s="162"/>
      <c r="F69" s="162"/>
      <c r="G69" s="162"/>
      <c r="H69" s="162"/>
      <c r="I69" s="162"/>
      <c r="J69" s="162"/>
      <c r="K69" s="162"/>
      <c r="L69" s="162"/>
      <c r="M69" s="162"/>
      <c r="N69" s="178" t="s">
        <v>121</v>
      </c>
      <c r="O69" s="162"/>
      <c r="P69" s="162"/>
      <c r="Q69" s="178" t="s">
        <v>121</v>
      </c>
      <c r="R69" s="162"/>
      <c r="S69" s="162"/>
      <c r="T69" s="178" t="s">
        <v>121</v>
      </c>
      <c r="U69" s="162"/>
      <c r="V69" s="162"/>
      <c r="W69" s="178" t="s">
        <v>121</v>
      </c>
      <c r="X69" s="162"/>
      <c r="Y69" s="162"/>
      <c r="Z69" s="162"/>
    </row>
    <row r="70" spans="1:28" ht="0" hidden="1" customHeight="1" x14ac:dyDescent="0.25"/>
    <row r="71" spans="1:28" ht="14.1" customHeight="1" x14ac:dyDescent="0.25"/>
    <row r="72" spans="1:28" ht="13.7" customHeight="1" x14ac:dyDescent="0.25">
      <c r="B72" s="185" t="s">
        <v>318</v>
      </c>
      <c r="C72" s="162"/>
      <c r="D72" s="162"/>
      <c r="E72" s="162"/>
      <c r="F72" s="162"/>
      <c r="G72" s="162"/>
      <c r="H72" s="162"/>
      <c r="I72" s="162"/>
      <c r="J72" s="162"/>
      <c r="K72" s="162"/>
      <c r="L72" s="162"/>
      <c r="M72" s="162"/>
      <c r="N72" s="162"/>
      <c r="O72" s="162"/>
      <c r="P72" s="162"/>
      <c r="Q72" s="162"/>
      <c r="R72" s="162"/>
      <c r="S72" s="236" t="s">
        <v>121</v>
      </c>
      <c r="T72" s="162"/>
      <c r="U72" s="162"/>
      <c r="V72" s="162"/>
      <c r="W72" s="162"/>
      <c r="X72" s="162"/>
      <c r="Y72" s="162"/>
      <c r="Z72" s="162"/>
      <c r="AA72" s="162"/>
      <c r="AB72" s="162"/>
    </row>
    <row r="73" spans="1:28" x14ac:dyDescent="0.25">
      <c r="B73" s="235" t="s">
        <v>121</v>
      </c>
      <c r="C73" s="162"/>
      <c r="D73" s="97" t="s">
        <v>121</v>
      </c>
      <c r="E73" s="178" t="s">
        <v>121</v>
      </c>
      <c r="F73" s="162"/>
      <c r="G73" s="162"/>
      <c r="H73" s="162"/>
      <c r="I73" s="162"/>
      <c r="J73" s="162"/>
      <c r="K73" s="178" t="s">
        <v>121</v>
      </c>
      <c r="L73" s="162"/>
      <c r="M73" s="162"/>
      <c r="N73" s="162"/>
      <c r="O73" s="178" t="s">
        <v>121</v>
      </c>
      <c r="P73" s="162"/>
      <c r="Q73" s="162"/>
      <c r="R73" s="162"/>
      <c r="S73" s="178" t="s">
        <v>121</v>
      </c>
      <c r="T73" s="162"/>
      <c r="U73" s="162"/>
      <c r="V73" s="162"/>
      <c r="W73" s="162"/>
      <c r="X73" s="162"/>
      <c r="Y73" s="162"/>
      <c r="Z73" s="162"/>
      <c r="AA73" s="162"/>
      <c r="AB73" s="162"/>
    </row>
    <row r="74" spans="1:28" ht="8.25" customHeight="1" x14ac:dyDescent="0.25">
      <c r="B74" s="229" t="s">
        <v>319</v>
      </c>
      <c r="C74" s="162"/>
      <c r="D74" s="162"/>
      <c r="E74" s="162"/>
      <c r="F74" s="162"/>
      <c r="G74" s="162"/>
      <c r="H74" s="162"/>
      <c r="I74" s="162"/>
      <c r="J74" s="162"/>
      <c r="K74" s="219">
        <v>72350266161</v>
      </c>
      <c r="L74" s="162"/>
      <c r="M74" s="162"/>
      <c r="N74" s="162"/>
      <c r="O74" s="178" t="s">
        <v>121</v>
      </c>
      <c r="P74" s="162"/>
      <c r="Q74" s="162"/>
      <c r="R74" s="162"/>
      <c r="S74" s="178" t="s">
        <v>121</v>
      </c>
      <c r="T74" s="162"/>
      <c r="U74" s="162"/>
      <c r="V74" s="162"/>
      <c r="W74" s="162"/>
      <c r="X74" s="162"/>
      <c r="Y74" s="162"/>
      <c r="Z74" s="162"/>
      <c r="AA74" s="162"/>
      <c r="AB74" s="162"/>
    </row>
    <row r="75" spans="1:28" ht="8.25" customHeight="1" x14ac:dyDescent="0.25">
      <c r="B75" s="229" t="s">
        <v>320</v>
      </c>
      <c r="C75" s="162"/>
      <c r="D75" s="162"/>
      <c r="E75" s="162"/>
      <c r="F75" s="162"/>
      <c r="G75" s="162"/>
      <c r="H75" s="162"/>
      <c r="I75" s="162"/>
      <c r="J75" s="162"/>
      <c r="K75" s="219">
        <v>70780532282</v>
      </c>
      <c r="L75" s="162"/>
      <c r="M75" s="162"/>
      <c r="N75" s="162"/>
      <c r="O75" s="178" t="s">
        <v>121</v>
      </c>
      <c r="P75" s="162"/>
      <c r="Q75" s="162"/>
      <c r="R75" s="162"/>
      <c r="S75" s="178" t="s">
        <v>121</v>
      </c>
      <c r="T75" s="162"/>
      <c r="U75" s="162"/>
      <c r="V75" s="162"/>
      <c r="W75" s="162"/>
      <c r="X75" s="162"/>
      <c r="Y75" s="162"/>
      <c r="Z75" s="162"/>
      <c r="AA75" s="162"/>
      <c r="AB75" s="162"/>
    </row>
    <row r="76" spans="1:28" ht="8.25" customHeight="1" x14ac:dyDescent="0.25">
      <c r="B76" s="229" t="s">
        <v>321</v>
      </c>
      <c r="C76" s="162"/>
      <c r="D76" s="162"/>
      <c r="E76" s="162"/>
      <c r="F76" s="162"/>
      <c r="G76" s="162"/>
      <c r="H76" s="162"/>
      <c r="I76" s="162"/>
      <c r="J76" s="162"/>
      <c r="K76" s="216">
        <v>345509</v>
      </c>
      <c r="L76" s="162"/>
      <c r="M76" s="162"/>
      <c r="N76" s="162"/>
      <c r="O76" s="178" t="s">
        <v>121</v>
      </c>
      <c r="P76" s="162"/>
      <c r="Q76" s="162"/>
      <c r="R76" s="162"/>
      <c r="S76" s="178" t="s">
        <v>121</v>
      </c>
      <c r="T76" s="162"/>
      <c r="U76" s="162"/>
      <c r="V76" s="162"/>
      <c r="W76" s="162"/>
      <c r="X76" s="162"/>
      <c r="Y76" s="162"/>
      <c r="Z76" s="162"/>
      <c r="AA76" s="162"/>
      <c r="AB76" s="162"/>
    </row>
    <row r="77" spans="1:28" ht="8.25" customHeight="1" x14ac:dyDescent="0.25">
      <c r="B77" s="229" t="s">
        <v>322</v>
      </c>
      <c r="C77" s="162"/>
      <c r="D77" s="162"/>
      <c r="E77" s="162"/>
      <c r="F77" s="162"/>
      <c r="G77" s="162"/>
      <c r="H77" s="162"/>
      <c r="I77" s="162"/>
      <c r="J77" s="162"/>
      <c r="K77" s="219">
        <v>204858.72219999999</v>
      </c>
      <c r="L77" s="162"/>
      <c r="M77" s="162"/>
      <c r="N77" s="162"/>
      <c r="O77" s="178" t="s">
        <v>121</v>
      </c>
      <c r="P77" s="162"/>
      <c r="Q77" s="162"/>
      <c r="R77" s="162"/>
      <c r="S77" s="178" t="s">
        <v>121</v>
      </c>
      <c r="T77" s="162"/>
      <c r="U77" s="162"/>
      <c r="V77" s="162"/>
      <c r="W77" s="162"/>
      <c r="X77" s="162"/>
      <c r="Y77" s="162"/>
      <c r="Z77" s="162"/>
      <c r="AA77" s="162"/>
      <c r="AB77" s="162"/>
    </row>
    <row r="78" spans="1:28" ht="8.4499999999999993" customHeight="1" x14ac:dyDescent="0.25">
      <c r="B78" s="229" t="s">
        <v>323</v>
      </c>
      <c r="C78" s="162"/>
      <c r="D78" s="162"/>
      <c r="E78" s="162"/>
      <c r="F78" s="162"/>
      <c r="G78" s="162"/>
      <c r="H78" s="162"/>
      <c r="I78" s="162"/>
      <c r="J78" s="162"/>
      <c r="K78" s="230">
        <v>2.9999999999999997E-4</v>
      </c>
      <c r="L78" s="162"/>
      <c r="M78" s="162"/>
      <c r="N78" s="162"/>
      <c r="O78" s="178" t="s">
        <v>121</v>
      </c>
      <c r="P78" s="162"/>
      <c r="Q78" s="162"/>
      <c r="R78" s="162"/>
      <c r="S78" s="178" t="s">
        <v>121</v>
      </c>
      <c r="T78" s="162"/>
      <c r="U78" s="162"/>
      <c r="V78" s="162"/>
      <c r="W78" s="162"/>
      <c r="X78" s="162"/>
      <c r="Y78" s="162"/>
      <c r="Z78" s="162"/>
      <c r="AA78" s="162"/>
      <c r="AB78" s="162"/>
    </row>
    <row r="79" spans="1:28" ht="8.25" customHeight="1" x14ac:dyDescent="0.25">
      <c r="B79" s="229" t="s">
        <v>324</v>
      </c>
      <c r="C79" s="162"/>
      <c r="D79" s="162"/>
      <c r="E79" s="162"/>
      <c r="F79" s="162"/>
      <c r="G79" s="162"/>
      <c r="H79" s="162"/>
      <c r="I79" s="162"/>
      <c r="J79" s="162"/>
      <c r="K79" s="216">
        <v>301319</v>
      </c>
      <c r="L79" s="162"/>
      <c r="M79" s="162"/>
      <c r="N79" s="162"/>
      <c r="O79" s="178" t="s">
        <v>121</v>
      </c>
      <c r="P79" s="162"/>
      <c r="Q79" s="162"/>
      <c r="R79" s="162"/>
      <c r="S79" s="178" t="s">
        <v>121</v>
      </c>
      <c r="T79" s="162"/>
      <c r="U79" s="162"/>
      <c r="V79" s="162"/>
      <c r="W79" s="162"/>
      <c r="X79" s="162"/>
      <c r="Y79" s="162"/>
      <c r="Z79" s="162"/>
      <c r="AA79" s="162"/>
      <c r="AB79" s="162"/>
    </row>
    <row r="80" spans="1:28" ht="8.25" customHeight="1" x14ac:dyDescent="0.25">
      <c r="B80" s="229" t="s">
        <v>325</v>
      </c>
      <c r="C80" s="162"/>
      <c r="D80" s="162"/>
      <c r="E80" s="162"/>
      <c r="F80" s="162"/>
      <c r="G80" s="162"/>
      <c r="H80" s="162"/>
      <c r="I80" s="162"/>
      <c r="J80" s="162"/>
      <c r="K80" s="216">
        <v>285026</v>
      </c>
      <c r="L80" s="162"/>
      <c r="M80" s="162"/>
      <c r="N80" s="162"/>
      <c r="O80" s="178" t="s">
        <v>121</v>
      </c>
      <c r="P80" s="162"/>
      <c r="Q80" s="162"/>
      <c r="R80" s="162"/>
      <c r="S80" s="178" t="s">
        <v>121</v>
      </c>
      <c r="T80" s="162"/>
      <c r="U80" s="162"/>
      <c r="V80" s="162"/>
      <c r="W80" s="162"/>
      <c r="X80" s="162"/>
      <c r="Y80" s="162"/>
      <c r="Z80" s="162"/>
      <c r="AA80" s="162"/>
      <c r="AB80" s="162"/>
    </row>
    <row r="81" spans="1:28" x14ac:dyDescent="0.25">
      <c r="B81" s="232" t="s">
        <v>121</v>
      </c>
      <c r="C81" s="162"/>
      <c r="D81" s="97" t="s">
        <v>121</v>
      </c>
      <c r="E81" s="178" t="s">
        <v>121</v>
      </c>
      <c r="F81" s="162"/>
      <c r="G81" s="162"/>
      <c r="H81" s="162"/>
      <c r="I81" s="162"/>
      <c r="J81" s="162"/>
      <c r="K81" s="233" t="s">
        <v>326</v>
      </c>
      <c r="L81" s="162"/>
      <c r="M81" s="162"/>
      <c r="N81" s="162"/>
      <c r="O81" s="178" t="s">
        <v>121</v>
      </c>
      <c r="P81" s="162"/>
      <c r="Q81" s="162"/>
      <c r="R81" s="162"/>
      <c r="S81" s="211" t="s">
        <v>327</v>
      </c>
      <c r="T81" s="162"/>
      <c r="U81" s="162"/>
      <c r="V81" s="162"/>
      <c r="W81" s="162"/>
      <c r="X81" s="162"/>
      <c r="Y81" s="162"/>
      <c r="Z81" s="162"/>
      <c r="AA81" s="162"/>
      <c r="AB81" s="162"/>
    </row>
    <row r="82" spans="1:28" ht="8.4499999999999993" customHeight="1" x14ac:dyDescent="0.25">
      <c r="B82" s="229" t="s">
        <v>328</v>
      </c>
      <c r="C82" s="162"/>
      <c r="D82" s="162"/>
      <c r="E82" s="162"/>
      <c r="F82" s="162"/>
      <c r="G82" s="162"/>
      <c r="H82" s="162"/>
      <c r="I82" s="162"/>
      <c r="J82" s="162"/>
      <c r="K82" s="230">
        <v>0.67683499999999996</v>
      </c>
      <c r="L82" s="162"/>
      <c r="M82" s="162"/>
      <c r="N82" s="162"/>
      <c r="O82" s="178" t="s">
        <v>121</v>
      </c>
      <c r="P82" s="162"/>
      <c r="Q82" s="162"/>
      <c r="R82" s="162"/>
      <c r="S82" s="234">
        <v>0.467192</v>
      </c>
      <c r="T82" s="162"/>
      <c r="U82" s="162"/>
      <c r="V82" s="162"/>
      <c r="W82" s="162"/>
      <c r="X82" s="162"/>
      <c r="Y82" s="162"/>
      <c r="Z82" s="162"/>
      <c r="AA82" s="162"/>
      <c r="AB82" s="162"/>
    </row>
    <row r="83" spans="1:28" ht="8.25" customHeight="1" x14ac:dyDescent="0.25">
      <c r="B83" s="229" t="s">
        <v>329</v>
      </c>
      <c r="C83" s="162"/>
      <c r="D83" s="162"/>
      <c r="E83" s="162"/>
      <c r="F83" s="162"/>
      <c r="G83" s="162"/>
      <c r="H83" s="162"/>
      <c r="I83" s="162"/>
      <c r="J83" s="162"/>
      <c r="K83" s="230">
        <v>0.58282599999999996</v>
      </c>
      <c r="L83" s="162"/>
      <c r="M83" s="162"/>
      <c r="N83" s="162"/>
      <c r="O83" s="178" t="s">
        <v>121</v>
      </c>
      <c r="P83" s="162"/>
      <c r="Q83" s="162"/>
      <c r="R83" s="162"/>
      <c r="S83" s="231">
        <v>0.40559000000000001</v>
      </c>
      <c r="T83" s="162"/>
      <c r="U83" s="162"/>
      <c r="V83" s="162"/>
      <c r="W83" s="162"/>
      <c r="X83" s="162"/>
      <c r="Y83" s="162"/>
      <c r="Z83" s="162"/>
      <c r="AA83" s="162"/>
      <c r="AB83" s="162"/>
    </row>
    <row r="84" spans="1:28" ht="8.25" customHeight="1" x14ac:dyDescent="0.25">
      <c r="B84" s="229" t="s">
        <v>330</v>
      </c>
      <c r="C84" s="162"/>
      <c r="D84" s="162"/>
      <c r="E84" s="162"/>
      <c r="F84" s="162"/>
      <c r="G84" s="162"/>
      <c r="H84" s="162"/>
      <c r="I84" s="162"/>
      <c r="J84" s="162"/>
      <c r="K84" s="230">
        <v>0.70945899999999995</v>
      </c>
      <c r="L84" s="162"/>
      <c r="M84" s="162"/>
      <c r="N84" s="162"/>
      <c r="O84" s="178" t="s">
        <v>121</v>
      </c>
      <c r="P84" s="162"/>
      <c r="Q84" s="162"/>
      <c r="R84" s="162"/>
      <c r="S84" s="178" t="s">
        <v>121</v>
      </c>
      <c r="T84" s="162"/>
      <c r="U84" s="162"/>
      <c r="V84" s="162"/>
      <c r="W84" s="162"/>
      <c r="X84" s="162"/>
      <c r="Y84" s="162"/>
      <c r="Z84" s="162"/>
      <c r="AA84" s="162"/>
      <c r="AB84" s="162"/>
    </row>
    <row r="85" spans="1:28" ht="8.25" customHeight="1" x14ac:dyDescent="0.25">
      <c r="B85" s="229" t="s">
        <v>331</v>
      </c>
      <c r="C85" s="162"/>
      <c r="D85" s="162"/>
      <c r="E85" s="162"/>
      <c r="F85" s="162"/>
      <c r="G85" s="162"/>
      <c r="H85" s="162"/>
      <c r="I85" s="162"/>
      <c r="J85" s="162"/>
      <c r="K85" s="230">
        <v>2.7411999999999999E-2</v>
      </c>
      <c r="L85" s="162"/>
      <c r="M85" s="162"/>
      <c r="N85" s="162"/>
      <c r="O85" s="178" t="s">
        <v>121</v>
      </c>
      <c r="P85" s="162"/>
      <c r="Q85" s="162"/>
      <c r="R85" s="162"/>
      <c r="S85" s="178" t="s">
        <v>121</v>
      </c>
      <c r="T85" s="162"/>
      <c r="U85" s="162"/>
      <c r="V85" s="162"/>
      <c r="W85" s="162"/>
      <c r="X85" s="162"/>
      <c r="Y85" s="162"/>
      <c r="Z85" s="162"/>
      <c r="AA85" s="162"/>
      <c r="AB85" s="162"/>
    </row>
    <row r="86" spans="1:28" ht="8.25" customHeight="1" x14ac:dyDescent="0.25">
      <c r="B86" s="229" t="s">
        <v>332</v>
      </c>
      <c r="C86" s="162"/>
      <c r="D86" s="162"/>
      <c r="E86" s="162"/>
      <c r="F86" s="162"/>
      <c r="G86" s="162"/>
      <c r="H86" s="162"/>
      <c r="I86" s="162"/>
      <c r="J86" s="162"/>
      <c r="K86" s="217">
        <v>30.5092</v>
      </c>
      <c r="L86" s="162"/>
      <c r="M86" s="162"/>
      <c r="N86" s="162"/>
      <c r="O86" s="178" t="s">
        <v>121</v>
      </c>
      <c r="P86" s="162"/>
      <c r="Q86" s="162"/>
      <c r="R86" s="162"/>
      <c r="S86" s="178" t="s">
        <v>121</v>
      </c>
      <c r="T86" s="162"/>
      <c r="U86" s="162"/>
      <c r="V86" s="162"/>
      <c r="W86" s="162"/>
      <c r="X86" s="162"/>
      <c r="Y86" s="162"/>
      <c r="Z86" s="162"/>
      <c r="AA86" s="162"/>
      <c r="AB86" s="162"/>
    </row>
    <row r="87" spans="1:28" ht="8.4499999999999993" customHeight="1" x14ac:dyDescent="0.25">
      <c r="B87" s="229" t="s">
        <v>333</v>
      </c>
      <c r="C87" s="162"/>
      <c r="D87" s="162"/>
      <c r="E87" s="162"/>
      <c r="F87" s="162"/>
      <c r="G87" s="162"/>
      <c r="H87" s="162"/>
      <c r="I87" s="162"/>
      <c r="J87" s="162"/>
      <c r="K87" s="217">
        <v>55.982999999999997</v>
      </c>
      <c r="L87" s="162"/>
      <c r="M87" s="162"/>
      <c r="N87" s="162"/>
      <c r="O87" s="178" t="s">
        <v>121</v>
      </c>
      <c r="P87" s="162"/>
      <c r="Q87" s="162"/>
      <c r="R87" s="162"/>
      <c r="S87" s="178" t="s">
        <v>121</v>
      </c>
      <c r="T87" s="162"/>
      <c r="U87" s="162"/>
      <c r="V87" s="162"/>
      <c r="W87" s="162"/>
      <c r="X87" s="162"/>
      <c r="Y87" s="162"/>
      <c r="Z87" s="162"/>
      <c r="AA87" s="162"/>
      <c r="AB87" s="162"/>
    </row>
    <row r="88" spans="1:28" ht="8.25" customHeight="1" x14ac:dyDescent="0.25">
      <c r="B88" s="229" t="s">
        <v>334</v>
      </c>
      <c r="C88" s="162"/>
      <c r="D88" s="162"/>
      <c r="E88" s="162"/>
      <c r="F88" s="162"/>
      <c r="G88" s="162"/>
      <c r="H88" s="162"/>
      <c r="I88" s="162"/>
      <c r="J88" s="162"/>
      <c r="K88" s="217">
        <v>25.1127</v>
      </c>
      <c r="L88" s="162"/>
      <c r="M88" s="162"/>
      <c r="N88" s="162"/>
      <c r="O88" s="178" t="s">
        <v>121</v>
      </c>
      <c r="P88" s="162"/>
      <c r="Q88" s="162"/>
      <c r="R88" s="162"/>
      <c r="S88" s="178" t="s">
        <v>121</v>
      </c>
      <c r="T88" s="162"/>
      <c r="U88" s="162"/>
      <c r="V88" s="162"/>
      <c r="W88" s="162"/>
      <c r="X88" s="162"/>
      <c r="Y88" s="162"/>
      <c r="Z88" s="162"/>
      <c r="AA88" s="162"/>
      <c r="AB88" s="162"/>
    </row>
    <row r="89" spans="1:28" x14ac:dyDescent="0.25">
      <c r="B89" s="227" t="s">
        <v>121</v>
      </c>
      <c r="C89" s="162"/>
      <c r="D89" s="112" t="s">
        <v>121</v>
      </c>
      <c r="E89" s="227" t="s">
        <v>121</v>
      </c>
      <c r="F89" s="162"/>
      <c r="G89" s="162"/>
      <c r="H89" s="162"/>
      <c r="I89" s="162"/>
      <c r="J89" s="162"/>
      <c r="K89" s="227" t="s">
        <v>121</v>
      </c>
      <c r="L89" s="162"/>
      <c r="M89" s="162"/>
      <c r="N89" s="162"/>
      <c r="O89" s="227" t="s">
        <v>121</v>
      </c>
      <c r="P89" s="162"/>
      <c r="Q89" s="162"/>
      <c r="R89" s="162"/>
      <c r="S89" s="227" t="s">
        <v>121</v>
      </c>
      <c r="T89" s="162"/>
      <c r="U89" s="162"/>
      <c r="V89" s="162"/>
      <c r="W89" s="162"/>
      <c r="X89" s="162"/>
      <c r="Y89" s="162"/>
      <c r="Z89" s="162"/>
      <c r="AA89" s="162"/>
      <c r="AB89" s="162"/>
    </row>
    <row r="90" spans="1:28" ht="10.5" customHeight="1" x14ac:dyDescent="0.25">
      <c r="B90" s="228" t="s">
        <v>335</v>
      </c>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row>
    <row r="91" spans="1:28" ht="16.350000000000001" customHeight="1" x14ac:dyDescent="0.25">
      <c r="B91" s="226" t="s">
        <v>2681</v>
      </c>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row>
    <row r="92" spans="1:28" ht="2.25" customHeight="1" x14ac:dyDescent="0.25">
      <c r="B92" s="227" t="s">
        <v>121</v>
      </c>
      <c r="C92" s="162"/>
      <c r="D92" s="112" t="s">
        <v>121</v>
      </c>
      <c r="E92" s="227" t="s">
        <v>121</v>
      </c>
      <c r="F92" s="162"/>
      <c r="G92" s="162"/>
      <c r="H92" s="162"/>
      <c r="I92" s="162"/>
      <c r="J92" s="162"/>
      <c r="K92" s="227" t="s">
        <v>121</v>
      </c>
      <c r="L92" s="162"/>
      <c r="M92" s="162"/>
      <c r="N92" s="162"/>
      <c r="O92" s="227" t="s">
        <v>121</v>
      </c>
      <c r="P92" s="162"/>
      <c r="Q92" s="162"/>
      <c r="R92" s="162"/>
      <c r="S92" s="227" t="s">
        <v>121</v>
      </c>
      <c r="T92" s="162"/>
      <c r="U92" s="162"/>
      <c r="V92" s="162"/>
      <c r="W92" s="162"/>
      <c r="X92" s="162"/>
      <c r="Y92" s="162"/>
      <c r="Z92" s="162"/>
      <c r="AA92" s="162"/>
      <c r="AB92" s="162"/>
    </row>
    <row r="93" spans="1:28" ht="20.25" customHeight="1" x14ac:dyDescent="0.25">
      <c r="B93" s="225" t="s">
        <v>336</v>
      </c>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row>
    <row r="94" spans="1:28" ht="0" hidden="1" customHeight="1" x14ac:dyDescent="0.25"/>
    <row r="95" spans="1:28" ht="3.95" customHeight="1" x14ac:dyDescent="0.25"/>
    <row r="96" spans="1:28" ht="13.7" customHeight="1" x14ac:dyDescent="0.25">
      <c r="A96" s="185" t="s">
        <v>337</v>
      </c>
      <c r="B96" s="162"/>
      <c r="C96" s="162"/>
      <c r="D96" s="162"/>
      <c r="E96" s="162"/>
      <c r="F96" s="162"/>
      <c r="G96" s="162"/>
      <c r="H96" s="162"/>
      <c r="I96" s="162"/>
      <c r="J96" s="162"/>
      <c r="K96" s="162"/>
      <c r="L96" s="162"/>
      <c r="M96" s="162"/>
      <c r="N96" s="162"/>
      <c r="O96" s="162"/>
      <c r="P96" s="162"/>
      <c r="Q96" s="162"/>
      <c r="R96" s="162"/>
      <c r="S96" s="162"/>
      <c r="T96" s="162"/>
      <c r="U96" s="162"/>
      <c r="V96" s="162"/>
      <c r="W96" s="162"/>
      <c r="X96" s="162"/>
    </row>
    <row r="97" spans="1:24" x14ac:dyDescent="0.25">
      <c r="A97" s="223" t="s">
        <v>121</v>
      </c>
      <c r="B97" s="162"/>
      <c r="C97" s="162"/>
      <c r="D97" s="162"/>
      <c r="E97" s="162"/>
      <c r="F97" s="162"/>
      <c r="G97" s="162"/>
      <c r="H97" s="162"/>
      <c r="I97" s="224" t="s">
        <v>121</v>
      </c>
      <c r="J97" s="162"/>
      <c r="K97" s="162"/>
      <c r="L97" s="111" t="s">
        <v>121</v>
      </c>
      <c r="M97" s="224" t="s">
        <v>121</v>
      </c>
      <c r="N97" s="162"/>
      <c r="O97" s="162"/>
      <c r="P97" s="224" t="s">
        <v>121</v>
      </c>
      <c r="Q97" s="162"/>
      <c r="R97" s="224" t="s">
        <v>121</v>
      </c>
      <c r="S97" s="162"/>
      <c r="T97" s="162"/>
      <c r="U97" s="162"/>
      <c r="V97" s="224" t="s">
        <v>121</v>
      </c>
      <c r="W97" s="162"/>
      <c r="X97" s="111" t="s">
        <v>121</v>
      </c>
    </row>
    <row r="98" spans="1:24" x14ac:dyDescent="0.25">
      <c r="A98" s="220" t="s">
        <v>338</v>
      </c>
      <c r="B98" s="162"/>
      <c r="C98" s="162"/>
      <c r="D98" s="162"/>
      <c r="E98" s="162"/>
      <c r="F98" s="162"/>
      <c r="G98" s="162"/>
      <c r="H98" s="162"/>
      <c r="I98" s="221" t="s">
        <v>339</v>
      </c>
      <c r="J98" s="162"/>
      <c r="K98" s="162"/>
      <c r="L98" s="109" t="s">
        <v>121</v>
      </c>
      <c r="M98" s="221" t="s">
        <v>340</v>
      </c>
      <c r="N98" s="162"/>
      <c r="O98" s="162"/>
      <c r="P98" s="222" t="s">
        <v>121</v>
      </c>
      <c r="Q98" s="162"/>
      <c r="R98" s="221" t="s">
        <v>341</v>
      </c>
      <c r="S98" s="162"/>
      <c r="T98" s="162"/>
      <c r="U98" s="162"/>
      <c r="V98" s="222" t="s">
        <v>121</v>
      </c>
      <c r="W98" s="162"/>
      <c r="X98" s="110" t="s">
        <v>340</v>
      </c>
    </row>
    <row r="99" spans="1:24" x14ac:dyDescent="0.25">
      <c r="A99" s="192" t="s">
        <v>342</v>
      </c>
      <c r="B99" s="162"/>
      <c r="C99" s="162"/>
      <c r="D99" s="162"/>
      <c r="E99" s="162"/>
      <c r="F99" s="162"/>
      <c r="G99" s="162"/>
      <c r="H99" s="162"/>
      <c r="I99" s="216">
        <v>345015</v>
      </c>
      <c r="J99" s="162"/>
      <c r="K99" s="162"/>
      <c r="L99" s="105" t="s">
        <v>121</v>
      </c>
      <c r="M99" s="217">
        <v>99.857022999999998</v>
      </c>
      <c r="N99" s="162"/>
      <c r="O99" s="162"/>
      <c r="P99" s="218" t="s">
        <v>121</v>
      </c>
      <c r="Q99" s="162"/>
      <c r="R99" s="219">
        <v>70674455606.949997</v>
      </c>
      <c r="S99" s="162"/>
      <c r="T99" s="162"/>
      <c r="U99" s="162"/>
      <c r="V99" s="218" t="s">
        <v>121</v>
      </c>
      <c r="W99" s="162"/>
      <c r="X99" s="108">
        <v>99.850099999999998</v>
      </c>
    </row>
    <row r="100" spans="1:24" x14ac:dyDescent="0.25">
      <c r="A100" s="192" t="s">
        <v>343</v>
      </c>
      <c r="B100" s="162"/>
      <c r="C100" s="162"/>
      <c r="D100" s="162"/>
      <c r="E100" s="162"/>
      <c r="F100" s="162"/>
      <c r="G100" s="162"/>
      <c r="H100" s="162"/>
      <c r="I100" s="216">
        <v>149</v>
      </c>
      <c r="J100" s="162"/>
      <c r="K100" s="162"/>
      <c r="L100" s="105" t="s">
        <v>121</v>
      </c>
      <c r="M100" s="217">
        <v>4.3124999999999997E-2</v>
      </c>
      <c r="N100" s="162"/>
      <c r="O100" s="162"/>
      <c r="P100" s="218" t="s">
        <v>121</v>
      </c>
      <c r="Q100" s="162"/>
      <c r="R100" s="219">
        <v>39948431.549999997</v>
      </c>
      <c r="S100" s="162"/>
      <c r="T100" s="162"/>
      <c r="U100" s="162"/>
      <c r="V100" s="218" t="s">
        <v>121</v>
      </c>
      <c r="W100" s="162"/>
      <c r="X100" s="108">
        <v>5.6399999999999999E-2</v>
      </c>
    </row>
    <row r="101" spans="1:24" x14ac:dyDescent="0.25">
      <c r="A101" s="192" t="s">
        <v>344</v>
      </c>
      <c r="B101" s="162"/>
      <c r="C101" s="162"/>
      <c r="D101" s="162"/>
      <c r="E101" s="162"/>
      <c r="F101" s="162"/>
      <c r="G101" s="162"/>
      <c r="H101" s="162"/>
      <c r="I101" s="216">
        <v>66</v>
      </c>
      <c r="J101" s="162"/>
      <c r="K101" s="162"/>
      <c r="L101" s="105" t="s">
        <v>121</v>
      </c>
      <c r="M101" s="217">
        <v>1.9102000000000001E-2</v>
      </c>
      <c r="N101" s="162"/>
      <c r="O101" s="162"/>
      <c r="P101" s="218" t="s">
        <v>121</v>
      </c>
      <c r="Q101" s="162"/>
      <c r="R101" s="219">
        <v>15799400.939999999</v>
      </c>
      <c r="S101" s="162"/>
      <c r="T101" s="162"/>
      <c r="U101" s="162"/>
      <c r="V101" s="218" t="s">
        <v>121</v>
      </c>
      <c r="W101" s="162"/>
      <c r="X101" s="108">
        <v>2.23E-2</v>
      </c>
    </row>
    <row r="102" spans="1:24" x14ac:dyDescent="0.25">
      <c r="A102" s="192" t="s">
        <v>345</v>
      </c>
      <c r="B102" s="162"/>
      <c r="C102" s="162"/>
      <c r="D102" s="162"/>
      <c r="E102" s="162"/>
      <c r="F102" s="162"/>
      <c r="G102" s="162"/>
      <c r="H102" s="162"/>
      <c r="I102" s="216">
        <v>279</v>
      </c>
      <c r="J102" s="162"/>
      <c r="K102" s="162"/>
      <c r="L102" s="105" t="s">
        <v>121</v>
      </c>
      <c r="M102" s="217">
        <v>8.0750000000000002E-2</v>
      </c>
      <c r="N102" s="162"/>
      <c r="O102" s="162"/>
      <c r="P102" s="218" t="s">
        <v>121</v>
      </c>
      <c r="Q102" s="162"/>
      <c r="R102" s="219">
        <v>50328842.280000001</v>
      </c>
      <c r="S102" s="162"/>
      <c r="T102" s="162"/>
      <c r="U102" s="162"/>
      <c r="V102" s="218" t="s">
        <v>121</v>
      </c>
      <c r="W102" s="162"/>
      <c r="X102" s="108">
        <v>7.1099999999999997E-2</v>
      </c>
    </row>
    <row r="103" spans="1:24" ht="15.75" thickBot="1" x14ac:dyDescent="0.3">
      <c r="A103" s="211" t="s">
        <v>120</v>
      </c>
      <c r="B103" s="162"/>
      <c r="C103" s="162"/>
      <c r="D103" s="162"/>
      <c r="E103" s="162"/>
      <c r="F103" s="162"/>
      <c r="G103" s="162"/>
      <c r="H103" s="162"/>
      <c r="I103" s="212">
        <v>345509</v>
      </c>
      <c r="J103" s="177"/>
      <c r="K103" s="177"/>
      <c r="L103" s="107" t="s">
        <v>121</v>
      </c>
      <c r="M103" s="213">
        <v>100</v>
      </c>
      <c r="N103" s="177"/>
      <c r="O103" s="177"/>
      <c r="P103" s="214" t="s">
        <v>121</v>
      </c>
      <c r="Q103" s="162"/>
      <c r="R103" s="215">
        <v>70780532281.720001</v>
      </c>
      <c r="S103" s="177"/>
      <c r="T103" s="177"/>
      <c r="U103" s="177"/>
      <c r="V103" s="214" t="s">
        <v>121</v>
      </c>
      <c r="W103" s="162"/>
      <c r="X103" s="106">
        <v>99.999899999999997</v>
      </c>
    </row>
    <row r="104" spans="1:24" ht="15.75" thickTop="1" x14ac:dyDescent="0.25">
      <c r="A104" s="178" t="s">
        <v>121</v>
      </c>
      <c r="B104" s="162"/>
      <c r="C104" s="162"/>
      <c r="D104" s="162"/>
      <c r="E104" s="162"/>
      <c r="F104" s="162"/>
      <c r="G104" s="162"/>
      <c r="H104" s="162"/>
      <c r="I104" s="178" t="s">
        <v>121</v>
      </c>
      <c r="J104" s="162"/>
      <c r="K104" s="162"/>
      <c r="L104" s="97" t="s">
        <v>121</v>
      </c>
      <c r="M104" s="178" t="s">
        <v>121</v>
      </c>
      <c r="N104" s="162"/>
      <c r="O104" s="162"/>
      <c r="P104" s="178" t="s">
        <v>121</v>
      </c>
      <c r="Q104" s="162"/>
      <c r="R104" s="178" t="s">
        <v>121</v>
      </c>
      <c r="S104" s="162"/>
      <c r="T104" s="162"/>
      <c r="U104" s="162"/>
      <c r="V104" s="178" t="s">
        <v>121</v>
      </c>
      <c r="W104" s="162"/>
      <c r="X104" s="97" t="s">
        <v>121</v>
      </c>
    </row>
    <row r="105" spans="1:24" ht="13.7" customHeight="1" x14ac:dyDescent="0.25">
      <c r="A105" s="185" t="s">
        <v>346</v>
      </c>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row>
    <row r="106" spans="1:24" x14ac:dyDescent="0.25">
      <c r="A106" s="223" t="s">
        <v>121</v>
      </c>
      <c r="B106" s="162"/>
      <c r="C106" s="162"/>
      <c r="D106" s="162"/>
      <c r="E106" s="162"/>
      <c r="F106" s="162"/>
      <c r="G106" s="162"/>
      <c r="H106" s="162"/>
      <c r="I106" s="224" t="s">
        <v>121</v>
      </c>
      <c r="J106" s="162"/>
      <c r="K106" s="162"/>
      <c r="L106" s="111" t="s">
        <v>121</v>
      </c>
      <c r="M106" s="224" t="s">
        <v>121</v>
      </c>
      <c r="N106" s="162"/>
      <c r="O106" s="162"/>
      <c r="P106" s="224" t="s">
        <v>121</v>
      </c>
      <c r="Q106" s="162"/>
      <c r="R106" s="224" t="s">
        <v>121</v>
      </c>
      <c r="S106" s="162"/>
      <c r="T106" s="162"/>
      <c r="U106" s="162"/>
      <c r="V106" s="224" t="s">
        <v>121</v>
      </c>
      <c r="W106" s="162"/>
      <c r="X106" s="111" t="s">
        <v>121</v>
      </c>
    </row>
    <row r="107" spans="1:24" x14ac:dyDescent="0.25">
      <c r="A107" s="220" t="s">
        <v>347</v>
      </c>
      <c r="B107" s="162"/>
      <c r="C107" s="162"/>
      <c r="D107" s="162"/>
      <c r="E107" s="162"/>
      <c r="F107" s="162"/>
      <c r="G107" s="162"/>
      <c r="H107" s="162"/>
      <c r="I107" s="221" t="s">
        <v>339</v>
      </c>
      <c r="J107" s="162"/>
      <c r="K107" s="162"/>
      <c r="L107" s="109" t="s">
        <v>121</v>
      </c>
      <c r="M107" s="221" t="s">
        <v>340</v>
      </c>
      <c r="N107" s="162"/>
      <c r="O107" s="162"/>
      <c r="P107" s="222" t="s">
        <v>121</v>
      </c>
      <c r="Q107" s="162"/>
      <c r="R107" s="221" t="s">
        <v>341</v>
      </c>
      <c r="S107" s="162"/>
      <c r="T107" s="162"/>
      <c r="U107" s="162"/>
      <c r="V107" s="222" t="s">
        <v>121</v>
      </c>
      <c r="W107" s="162"/>
      <c r="X107" s="110" t="s">
        <v>340</v>
      </c>
    </row>
    <row r="108" spans="1:24" x14ac:dyDescent="0.25">
      <c r="A108" s="192" t="s">
        <v>348</v>
      </c>
      <c r="B108" s="162"/>
      <c r="C108" s="162"/>
      <c r="D108" s="162"/>
      <c r="E108" s="162"/>
      <c r="F108" s="162"/>
      <c r="G108" s="162"/>
      <c r="H108" s="162"/>
      <c r="I108" s="216">
        <v>39931</v>
      </c>
      <c r="J108" s="162"/>
      <c r="K108" s="162"/>
      <c r="L108" s="105" t="s">
        <v>121</v>
      </c>
      <c r="M108" s="217">
        <v>11.557152</v>
      </c>
      <c r="N108" s="162"/>
      <c r="O108" s="162"/>
      <c r="P108" s="218" t="s">
        <v>121</v>
      </c>
      <c r="Q108" s="162"/>
      <c r="R108" s="219">
        <v>7482751185.0100002</v>
      </c>
      <c r="S108" s="162"/>
      <c r="T108" s="162"/>
      <c r="U108" s="162"/>
      <c r="V108" s="218" t="s">
        <v>121</v>
      </c>
      <c r="W108" s="162"/>
      <c r="X108" s="108">
        <v>10.5718</v>
      </c>
    </row>
    <row r="109" spans="1:24" x14ac:dyDescent="0.25">
      <c r="A109" s="192" t="s">
        <v>349</v>
      </c>
      <c r="B109" s="162"/>
      <c r="C109" s="162"/>
      <c r="D109" s="162"/>
      <c r="E109" s="162"/>
      <c r="F109" s="162"/>
      <c r="G109" s="162"/>
      <c r="H109" s="162"/>
      <c r="I109" s="216">
        <v>62495</v>
      </c>
      <c r="J109" s="162"/>
      <c r="K109" s="162"/>
      <c r="L109" s="105" t="s">
        <v>121</v>
      </c>
      <c r="M109" s="217">
        <v>18.087807000000002</v>
      </c>
      <c r="N109" s="162"/>
      <c r="O109" s="162"/>
      <c r="P109" s="218" t="s">
        <v>121</v>
      </c>
      <c r="Q109" s="162"/>
      <c r="R109" s="219">
        <v>15505854044.290001</v>
      </c>
      <c r="S109" s="162"/>
      <c r="T109" s="162"/>
      <c r="U109" s="162"/>
      <c r="V109" s="218" t="s">
        <v>121</v>
      </c>
      <c r="W109" s="162"/>
      <c r="X109" s="108">
        <v>21.9069</v>
      </c>
    </row>
    <row r="110" spans="1:24" x14ac:dyDescent="0.25">
      <c r="A110" s="192" t="s">
        <v>350</v>
      </c>
      <c r="B110" s="162"/>
      <c r="C110" s="162"/>
      <c r="D110" s="162"/>
      <c r="E110" s="162"/>
      <c r="F110" s="162"/>
      <c r="G110" s="162"/>
      <c r="H110" s="162"/>
      <c r="I110" s="216">
        <v>12988</v>
      </c>
      <c r="J110" s="162"/>
      <c r="K110" s="162"/>
      <c r="L110" s="105" t="s">
        <v>121</v>
      </c>
      <c r="M110" s="217">
        <v>3.7590919999999999</v>
      </c>
      <c r="N110" s="162"/>
      <c r="O110" s="162"/>
      <c r="P110" s="218" t="s">
        <v>121</v>
      </c>
      <c r="Q110" s="162"/>
      <c r="R110" s="219">
        <v>1682712569.4200001</v>
      </c>
      <c r="S110" s="162"/>
      <c r="T110" s="162"/>
      <c r="U110" s="162"/>
      <c r="V110" s="218" t="s">
        <v>121</v>
      </c>
      <c r="W110" s="162"/>
      <c r="X110" s="108">
        <v>2.3774000000000002</v>
      </c>
    </row>
    <row r="111" spans="1:24" x14ac:dyDescent="0.25">
      <c r="A111" s="192" t="s">
        <v>351</v>
      </c>
      <c r="B111" s="162"/>
      <c r="C111" s="162"/>
      <c r="D111" s="162"/>
      <c r="E111" s="162"/>
      <c r="F111" s="162"/>
      <c r="G111" s="162"/>
      <c r="H111" s="162"/>
      <c r="I111" s="216">
        <v>6302</v>
      </c>
      <c r="J111" s="162"/>
      <c r="K111" s="162"/>
      <c r="L111" s="105" t="s">
        <v>121</v>
      </c>
      <c r="M111" s="217">
        <v>1.823976</v>
      </c>
      <c r="N111" s="162"/>
      <c r="O111" s="162"/>
      <c r="P111" s="218" t="s">
        <v>121</v>
      </c>
      <c r="Q111" s="162"/>
      <c r="R111" s="219">
        <v>568482181.49000001</v>
      </c>
      <c r="S111" s="162"/>
      <c r="T111" s="162"/>
      <c r="U111" s="162"/>
      <c r="V111" s="218" t="s">
        <v>121</v>
      </c>
      <c r="W111" s="162"/>
      <c r="X111" s="108">
        <v>0.80320000000000003</v>
      </c>
    </row>
    <row r="112" spans="1:24" x14ac:dyDescent="0.25">
      <c r="A112" s="192" t="s">
        <v>352</v>
      </c>
      <c r="B112" s="162"/>
      <c r="C112" s="162"/>
      <c r="D112" s="162"/>
      <c r="E112" s="162"/>
      <c r="F112" s="162"/>
      <c r="G112" s="162"/>
      <c r="H112" s="162"/>
      <c r="I112" s="216">
        <v>4593</v>
      </c>
      <c r="J112" s="162"/>
      <c r="K112" s="162"/>
      <c r="L112" s="105" t="s">
        <v>121</v>
      </c>
      <c r="M112" s="217">
        <v>1.3293429999999999</v>
      </c>
      <c r="N112" s="162"/>
      <c r="O112" s="162"/>
      <c r="P112" s="218" t="s">
        <v>121</v>
      </c>
      <c r="Q112" s="162"/>
      <c r="R112" s="219">
        <v>618465116.25999999</v>
      </c>
      <c r="S112" s="162"/>
      <c r="T112" s="162"/>
      <c r="U112" s="162"/>
      <c r="V112" s="218" t="s">
        <v>121</v>
      </c>
      <c r="W112" s="162"/>
      <c r="X112" s="108">
        <v>0.87380000000000002</v>
      </c>
    </row>
    <row r="113" spans="1:24" x14ac:dyDescent="0.25">
      <c r="A113" s="192" t="s">
        <v>353</v>
      </c>
      <c r="B113" s="162"/>
      <c r="C113" s="162"/>
      <c r="D113" s="162"/>
      <c r="E113" s="162"/>
      <c r="F113" s="162"/>
      <c r="G113" s="162"/>
      <c r="H113" s="162"/>
      <c r="I113" s="216">
        <v>11</v>
      </c>
      <c r="J113" s="162"/>
      <c r="K113" s="162"/>
      <c r="L113" s="105" t="s">
        <v>121</v>
      </c>
      <c r="M113" s="217">
        <v>3.1840000000000002E-3</v>
      </c>
      <c r="N113" s="162"/>
      <c r="O113" s="162"/>
      <c r="P113" s="218" t="s">
        <v>121</v>
      </c>
      <c r="Q113" s="162"/>
      <c r="R113" s="219">
        <v>650875.03</v>
      </c>
      <c r="S113" s="162"/>
      <c r="T113" s="162"/>
      <c r="U113" s="162"/>
      <c r="V113" s="218" t="s">
        <v>121</v>
      </c>
      <c r="W113" s="162"/>
      <c r="X113" s="108">
        <v>8.9999999999999998E-4</v>
      </c>
    </row>
    <row r="114" spans="1:24" x14ac:dyDescent="0.25">
      <c r="A114" s="192" t="s">
        <v>354</v>
      </c>
      <c r="B114" s="162"/>
      <c r="C114" s="162"/>
      <c r="D114" s="162"/>
      <c r="E114" s="162"/>
      <c r="F114" s="162"/>
      <c r="G114" s="162"/>
      <c r="H114" s="162"/>
      <c r="I114" s="216">
        <v>9529</v>
      </c>
      <c r="J114" s="162"/>
      <c r="K114" s="162"/>
      <c r="L114" s="105" t="s">
        <v>121</v>
      </c>
      <c r="M114" s="217">
        <v>2.7579600000000002</v>
      </c>
      <c r="N114" s="162"/>
      <c r="O114" s="162"/>
      <c r="P114" s="218" t="s">
        <v>121</v>
      </c>
      <c r="Q114" s="162"/>
      <c r="R114" s="219">
        <v>1053094739.01</v>
      </c>
      <c r="S114" s="162"/>
      <c r="T114" s="162"/>
      <c r="U114" s="162"/>
      <c r="V114" s="218" t="s">
        <v>121</v>
      </c>
      <c r="W114" s="162"/>
      <c r="X114" s="108">
        <v>1.4878</v>
      </c>
    </row>
    <row r="115" spans="1:24" x14ac:dyDescent="0.25">
      <c r="A115" s="192" t="s">
        <v>355</v>
      </c>
      <c r="B115" s="162"/>
      <c r="C115" s="162"/>
      <c r="D115" s="162"/>
      <c r="E115" s="162"/>
      <c r="F115" s="162"/>
      <c r="G115" s="162"/>
      <c r="H115" s="162"/>
      <c r="I115" s="216">
        <v>1</v>
      </c>
      <c r="J115" s="162"/>
      <c r="K115" s="162"/>
      <c r="L115" s="105" t="s">
        <v>121</v>
      </c>
      <c r="M115" s="217">
        <v>2.8899999999999998E-4</v>
      </c>
      <c r="N115" s="162"/>
      <c r="O115" s="162"/>
      <c r="P115" s="218" t="s">
        <v>121</v>
      </c>
      <c r="Q115" s="162"/>
      <c r="R115" s="219">
        <v>34477.410000000003</v>
      </c>
      <c r="S115" s="162"/>
      <c r="T115" s="162"/>
      <c r="U115" s="162"/>
      <c r="V115" s="218" t="s">
        <v>121</v>
      </c>
      <c r="W115" s="162"/>
      <c r="X115" s="108">
        <v>0</v>
      </c>
    </row>
    <row r="116" spans="1:24" x14ac:dyDescent="0.25">
      <c r="A116" s="192" t="s">
        <v>356</v>
      </c>
      <c r="B116" s="162"/>
      <c r="C116" s="162"/>
      <c r="D116" s="162"/>
      <c r="E116" s="162"/>
      <c r="F116" s="162"/>
      <c r="G116" s="162"/>
      <c r="H116" s="162"/>
      <c r="I116" s="216">
        <v>148903</v>
      </c>
      <c r="J116" s="162"/>
      <c r="K116" s="162"/>
      <c r="L116" s="105" t="s">
        <v>121</v>
      </c>
      <c r="M116" s="217">
        <v>43.096707000000002</v>
      </c>
      <c r="N116" s="162"/>
      <c r="O116" s="162"/>
      <c r="P116" s="218" t="s">
        <v>121</v>
      </c>
      <c r="Q116" s="162"/>
      <c r="R116" s="219">
        <v>35527623190.43</v>
      </c>
      <c r="S116" s="162"/>
      <c r="T116" s="162"/>
      <c r="U116" s="162"/>
      <c r="V116" s="218" t="s">
        <v>121</v>
      </c>
      <c r="W116" s="162"/>
      <c r="X116" s="108">
        <v>50.194099999999999</v>
      </c>
    </row>
    <row r="117" spans="1:24" x14ac:dyDescent="0.25">
      <c r="A117" s="192" t="s">
        <v>357</v>
      </c>
      <c r="B117" s="162"/>
      <c r="C117" s="162"/>
      <c r="D117" s="162"/>
      <c r="E117" s="162"/>
      <c r="F117" s="162"/>
      <c r="G117" s="162"/>
      <c r="H117" s="162"/>
      <c r="I117" s="216">
        <v>1213</v>
      </c>
      <c r="J117" s="162"/>
      <c r="K117" s="162"/>
      <c r="L117" s="105" t="s">
        <v>121</v>
      </c>
      <c r="M117" s="217">
        <v>0.351076</v>
      </c>
      <c r="N117" s="162"/>
      <c r="O117" s="162"/>
      <c r="P117" s="218" t="s">
        <v>121</v>
      </c>
      <c r="Q117" s="162"/>
      <c r="R117" s="219">
        <v>130742803.72</v>
      </c>
      <c r="S117" s="162"/>
      <c r="T117" s="162"/>
      <c r="U117" s="162"/>
      <c r="V117" s="218" t="s">
        <v>121</v>
      </c>
      <c r="W117" s="162"/>
      <c r="X117" s="108">
        <v>0.1847</v>
      </c>
    </row>
    <row r="118" spans="1:24" x14ac:dyDescent="0.25">
      <c r="A118" s="192" t="s">
        <v>358</v>
      </c>
      <c r="B118" s="162"/>
      <c r="C118" s="162"/>
      <c r="D118" s="162"/>
      <c r="E118" s="162"/>
      <c r="F118" s="162"/>
      <c r="G118" s="162"/>
      <c r="H118" s="162"/>
      <c r="I118" s="216">
        <v>48710</v>
      </c>
      <c r="J118" s="162"/>
      <c r="K118" s="162"/>
      <c r="L118" s="105" t="s">
        <v>121</v>
      </c>
      <c r="M118" s="217">
        <v>14.098041</v>
      </c>
      <c r="N118" s="162"/>
      <c r="O118" s="162"/>
      <c r="P118" s="218" t="s">
        <v>121</v>
      </c>
      <c r="Q118" s="162"/>
      <c r="R118" s="219">
        <v>6727115105.8500004</v>
      </c>
      <c r="S118" s="162"/>
      <c r="T118" s="162"/>
      <c r="U118" s="162"/>
      <c r="V118" s="218" t="s">
        <v>121</v>
      </c>
      <c r="W118" s="162"/>
      <c r="X118" s="108">
        <v>9.5042000000000009</v>
      </c>
    </row>
    <row r="119" spans="1:24" x14ac:dyDescent="0.25">
      <c r="A119" s="192" t="s">
        <v>359</v>
      </c>
      <c r="B119" s="162"/>
      <c r="C119" s="162"/>
      <c r="D119" s="162"/>
      <c r="E119" s="162"/>
      <c r="F119" s="162"/>
      <c r="G119" s="162"/>
      <c r="H119" s="162"/>
      <c r="I119" s="216">
        <v>10771</v>
      </c>
      <c r="J119" s="162"/>
      <c r="K119" s="162"/>
      <c r="L119" s="105" t="s">
        <v>121</v>
      </c>
      <c r="M119" s="217">
        <v>3.1174300000000001</v>
      </c>
      <c r="N119" s="162"/>
      <c r="O119" s="162"/>
      <c r="P119" s="218" t="s">
        <v>121</v>
      </c>
      <c r="Q119" s="162"/>
      <c r="R119" s="219">
        <v>1473878694.99</v>
      </c>
      <c r="S119" s="162"/>
      <c r="T119" s="162"/>
      <c r="U119" s="162"/>
      <c r="V119" s="218" t="s">
        <v>121</v>
      </c>
      <c r="W119" s="162"/>
      <c r="X119" s="108">
        <v>2.0823</v>
      </c>
    </row>
    <row r="120" spans="1:24" x14ac:dyDescent="0.25">
      <c r="A120" s="192" t="s">
        <v>360</v>
      </c>
      <c r="B120" s="162"/>
      <c r="C120" s="162"/>
      <c r="D120" s="162"/>
      <c r="E120" s="162"/>
      <c r="F120" s="162"/>
      <c r="G120" s="162"/>
      <c r="H120" s="162"/>
      <c r="I120" s="216">
        <v>62</v>
      </c>
      <c r="J120" s="162"/>
      <c r="K120" s="162"/>
      <c r="L120" s="105" t="s">
        <v>121</v>
      </c>
      <c r="M120" s="217">
        <v>1.7944999999999999E-2</v>
      </c>
      <c r="N120" s="162"/>
      <c r="O120" s="162"/>
      <c r="P120" s="218" t="s">
        <v>121</v>
      </c>
      <c r="Q120" s="162"/>
      <c r="R120" s="219">
        <v>9127298.8100000005</v>
      </c>
      <c r="S120" s="162"/>
      <c r="T120" s="162"/>
      <c r="U120" s="162"/>
      <c r="V120" s="218" t="s">
        <v>121</v>
      </c>
      <c r="W120" s="162"/>
      <c r="X120" s="108">
        <v>1.29E-2</v>
      </c>
    </row>
    <row r="121" spans="1:24" ht="15.75" thickBot="1" x14ac:dyDescent="0.3">
      <c r="A121" s="211" t="s">
        <v>120</v>
      </c>
      <c r="B121" s="162"/>
      <c r="C121" s="162"/>
      <c r="D121" s="162"/>
      <c r="E121" s="162"/>
      <c r="F121" s="162"/>
      <c r="G121" s="162"/>
      <c r="H121" s="162"/>
      <c r="I121" s="212">
        <v>345509</v>
      </c>
      <c r="J121" s="177"/>
      <c r="K121" s="177"/>
      <c r="L121" s="107" t="s">
        <v>121</v>
      </c>
      <c r="M121" s="213">
        <v>100.00000199999999</v>
      </c>
      <c r="N121" s="177"/>
      <c r="O121" s="177"/>
      <c r="P121" s="214" t="s">
        <v>121</v>
      </c>
      <c r="Q121" s="162"/>
      <c r="R121" s="215">
        <v>70780532281.720001</v>
      </c>
      <c r="S121" s="177"/>
      <c r="T121" s="177"/>
      <c r="U121" s="177"/>
      <c r="V121" s="214" t="s">
        <v>121</v>
      </c>
      <c r="W121" s="162"/>
      <c r="X121" s="106">
        <v>100</v>
      </c>
    </row>
    <row r="122" spans="1:24" ht="15.75" thickTop="1" x14ac:dyDescent="0.25">
      <c r="A122" s="178" t="s">
        <v>121</v>
      </c>
      <c r="B122" s="162"/>
      <c r="C122" s="162"/>
      <c r="D122" s="162"/>
      <c r="E122" s="162"/>
      <c r="F122" s="162"/>
      <c r="G122" s="162"/>
      <c r="H122" s="162"/>
      <c r="I122" s="178" t="s">
        <v>121</v>
      </c>
      <c r="J122" s="162"/>
      <c r="K122" s="162"/>
      <c r="L122" s="97" t="s">
        <v>121</v>
      </c>
      <c r="M122" s="178" t="s">
        <v>121</v>
      </c>
      <c r="N122" s="162"/>
      <c r="O122" s="162"/>
      <c r="P122" s="178" t="s">
        <v>121</v>
      </c>
      <c r="Q122" s="162"/>
      <c r="R122" s="178" t="s">
        <v>121</v>
      </c>
      <c r="S122" s="162"/>
      <c r="T122" s="162"/>
      <c r="U122" s="162"/>
      <c r="V122" s="178" t="s">
        <v>121</v>
      </c>
      <c r="W122" s="162"/>
      <c r="X122" s="97" t="s">
        <v>121</v>
      </c>
    </row>
    <row r="123" spans="1:24" ht="13.7" customHeight="1" x14ac:dyDescent="0.25">
      <c r="A123" s="185" t="s">
        <v>361</v>
      </c>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row>
    <row r="124" spans="1:24" x14ac:dyDescent="0.25">
      <c r="A124" s="223" t="s">
        <v>121</v>
      </c>
      <c r="B124" s="162"/>
      <c r="C124" s="162"/>
      <c r="D124" s="162"/>
      <c r="E124" s="162"/>
      <c r="F124" s="162"/>
      <c r="G124" s="162"/>
      <c r="H124" s="162"/>
      <c r="I124" s="224" t="s">
        <v>121</v>
      </c>
      <c r="J124" s="162"/>
      <c r="K124" s="162"/>
      <c r="L124" s="111" t="s">
        <v>121</v>
      </c>
      <c r="M124" s="224" t="s">
        <v>121</v>
      </c>
      <c r="N124" s="162"/>
      <c r="O124" s="162"/>
      <c r="P124" s="224" t="s">
        <v>121</v>
      </c>
      <c r="Q124" s="162"/>
      <c r="R124" s="224" t="s">
        <v>121</v>
      </c>
      <c r="S124" s="162"/>
      <c r="T124" s="162"/>
      <c r="U124" s="162"/>
      <c r="V124" s="224" t="s">
        <v>121</v>
      </c>
      <c r="W124" s="162"/>
      <c r="X124" s="111" t="s">
        <v>121</v>
      </c>
    </row>
    <row r="125" spans="1:24" x14ac:dyDescent="0.25">
      <c r="A125" s="220" t="s">
        <v>362</v>
      </c>
      <c r="B125" s="162"/>
      <c r="C125" s="162"/>
      <c r="D125" s="162"/>
      <c r="E125" s="162"/>
      <c r="F125" s="162"/>
      <c r="G125" s="162"/>
      <c r="H125" s="162"/>
      <c r="I125" s="221" t="s">
        <v>339</v>
      </c>
      <c r="J125" s="162"/>
      <c r="K125" s="162"/>
      <c r="L125" s="109" t="s">
        <v>121</v>
      </c>
      <c r="M125" s="221" t="s">
        <v>340</v>
      </c>
      <c r="N125" s="162"/>
      <c r="O125" s="162"/>
      <c r="P125" s="222" t="s">
        <v>121</v>
      </c>
      <c r="Q125" s="162"/>
      <c r="R125" s="221" t="s">
        <v>341</v>
      </c>
      <c r="S125" s="162"/>
      <c r="T125" s="162"/>
      <c r="U125" s="162"/>
      <c r="V125" s="222" t="s">
        <v>121</v>
      </c>
      <c r="W125" s="162"/>
      <c r="X125" s="110" t="s">
        <v>340</v>
      </c>
    </row>
    <row r="126" spans="1:24" x14ac:dyDescent="0.25">
      <c r="A126" s="192" t="s">
        <v>363</v>
      </c>
      <c r="B126" s="162"/>
      <c r="C126" s="162"/>
      <c r="D126" s="162"/>
      <c r="E126" s="162"/>
      <c r="F126" s="162"/>
      <c r="G126" s="162"/>
      <c r="H126" s="162"/>
      <c r="I126" s="216">
        <v>950</v>
      </c>
      <c r="J126" s="162"/>
      <c r="K126" s="162"/>
      <c r="L126" s="105" t="s">
        <v>121</v>
      </c>
      <c r="M126" s="217">
        <v>0.27495700000000001</v>
      </c>
      <c r="N126" s="162"/>
      <c r="O126" s="162"/>
      <c r="P126" s="218" t="s">
        <v>121</v>
      </c>
      <c r="Q126" s="162"/>
      <c r="R126" s="219">
        <v>140481790.27000001</v>
      </c>
      <c r="S126" s="162"/>
      <c r="T126" s="162"/>
      <c r="U126" s="162"/>
      <c r="V126" s="218" t="s">
        <v>121</v>
      </c>
      <c r="W126" s="162"/>
      <c r="X126" s="108">
        <v>0.19850000000000001</v>
      </c>
    </row>
    <row r="127" spans="1:24" x14ac:dyDescent="0.25">
      <c r="A127" s="192" t="s">
        <v>364</v>
      </c>
      <c r="B127" s="162"/>
      <c r="C127" s="162"/>
      <c r="D127" s="162"/>
      <c r="E127" s="162"/>
      <c r="F127" s="162"/>
      <c r="G127" s="162"/>
      <c r="H127" s="162"/>
      <c r="I127" s="216">
        <v>285</v>
      </c>
      <c r="J127" s="162"/>
      <c r="K127" s="162"/>
      <c r="L127" s="105" t="s">
        <v>121</v>
      </c>
      <c r="M127" s="217">
        <v>8.2487000000000005E-2</v>
      </c>
      <c r="N127" s="162"/>
      <c r="O127" s="162"/>
      <c r="P127" s="218" t="s">
        <v>121</v>
      </c>
      <c r="Q127" s="162"/>
      <c r="R127" s="219">
        <v>52647068.539999999</v>
      </c>
      <c r="S127" s="162"/>
      <c r="T127" s="162"/>
      <c r="U127" s="162"/>
      <c r="V127" s="218" t="s">
        <v>121</v>
      </c>
      <c r="W127" s="162"/>
      <c r="X127" s="108">
        <v>7.4399999999999994E-2</v>
      </c>
    </row>
    <row r="128" spans="1:24" x14ac:dyDescent="0.25">
      <c r="A128" s="192" t="s">
        <v>365</v>
      </c>
      <c r="B128" s="162"/>
      <c r="C128" s="162"/>
      <c r="D128" s="162"/>
      <c r="E128" s="162"/>
      <c r="F128" s="162"/>
      <c r="G128" s="162"/>
      <c r="H128" s="162"/>
      <c r="I128" s="216">
        <v>647</v>
      </c>
      <c r="J128" s="162"/>
      <c r="K128" s="162"/>
      <c r="L128" s="105" t="s">
        <v>121</v>
      </c>
      <c r="M128" s="217">
        <v>0.18726000000000001</v>
      </c>
      <c r="N128" s="162"/>
      <c r="O128" s="162"/>
      <c r="P128" s="218" t="s">
        <v>121</v>
      </c>
      <c r="Q128" s="162"/>
      <c r="R128" s="219">
        <v>123853703.8</v>
      </c>
      <c r="S128" s="162"/>
      <c r="T128" s="162"/>
      <c r="U128" s="162"/>
      <c r="V128" s="218" t="s">
        <v>121</v>
      </c>
      <c r="W128" s="162"/>
      <c r="X128" s="108">
        <v>0.17499999999999999</v>
      </c>
    </row>
    <row r="129" spans="1:24" x14ac:dyDescent="0.25">
      <c r="A129" s="192" t="s">
        <v>366</v>
      </c>
      <c r="B129" s="162"/>
      <c r="C129" s="162"/>
      <c r="D129" s="162"/>
      <c r="E129" s="162"/>
      <c r="F129" s="162"/>
      <c r="G129" s="162"/>
      <c r="H129" s="162"/>
      <c r="I129" s="216">
        <v>566</v>
      </c>
      <c r="J129" s="162"/>
      <c r="K129" s="162"/>
      <c r="L129" s="105" t="s">
        <v>121</v>
      </c>
      <c r="M129" s="217">
        <v>0.16381599999999999</v>
      </c>
      <c r="N129" s="162"/>
      <c r="O129" s="162"/>
      <c r="P129" s="218" t="s">
        <v>121</v>
      </c>
      <c r="Q129" s="162"/>
      <c r="R129" s="219">
        <v>114126964.81</v>
      </c>
      <c r="S129" s="162"/>
      <c r="T129" s="162"/>
      <c r="U129" s="162"/>
      <c r="V129" s="218" t="s">
        <v>121</v>
      </c>
      <c r="W129" s="162"/>
      <c r="X129" s="108">
        <v>0.16120000000000001</v>
      </c>
    </row>
    <row r="130" spans="1:24" x14ac:dyDescent="0.25">
      <c r="A130" s="192" t="s">
        <v>367</v>
      </c>
      <c r="B130" s="162"/>
      <c r="C130" s="162"/>
      <c r="D130" s="162"/>
      <c r="E130" s="162"/>
      <c r="F130" s="162"/>
      <c r="G130" s="162"/>
      <c r="H130" s="162"/>
      <c r="I130" s="216">
        <v>735</v>
      </c>
      <c r="J130" s="162"/>
      <c r="K130" s="162"/>
      <c r="L130" s="105" t="s">
        <v>121</v>
      </c>
      <c r="M130" s="217">
        <v>0.21273</v>
      </c>
      <c r="N130" s="162"/>
      <c r="O130" s="162"/>
      <c r="P130" s="218" t="s">
        <v>121</v>
      </c>
      <c r="Q130" s="162"/>
      <c r="R130" s="219">
        <v>154692729.25</v>
      </c>
      <c r="S130" s="162"/>
      <c r="T130" s="162"/>
      <c r="U130" s="162"/>
      <c r="V130" s="218" t="s">
        <v>121</v>
      </c>
      <c r="W130" s="162"/>
      <c r="X130" s="108">
        <v>0.21859999999999999</v>
      </c>
    </row>
    <row r="131" spans="1:24" x14ac:dyDescent="0.25">
      <c r="A131" s="192" t="s">
        <v>368</v>
      </c>
      <c r="B131" s="162"/>
      <c r="C131" s="162"/>
      <c r="D131" s="162"/>
      <c r="E131" s="162"/>
      <c r="F131" s="162"/>
      <c r="G131" s="162"/>
      <c r="H131" s="162"/>
      <c r="I131" s="216">
        <v>1059</v>
      </c>
      <c r="J131" s="162"/>
      <c r="K131" s="162"/>
      <c r="L131" s="105" t="s">
        <v>121</v>
      </c>
      <c r="M131" s="217">
        <v>0.306504</v>
      </c>
      <c r="N131" s="162"/>
      <c r="O131" s="162"/>
      <c r="P131" s="218" t="s">
        <v>121</v>
      </c>
      <c r="Q131" s="162"/>
      <c r="R131" s="219">
        <v>228584223.25</v>
      </c>
      <c r="S131" s="162"/>
      <c r="T131" s="162"/>
      <c r="U131" s="162"/>
      <c r="V131" s="218" t="s">
        <v>121</v>
      </c>
      <c r="W131" s="162"/>
      <c r="X131" s="108">
        <v>0.32290000000000002</v>
      </c>
    </row>
    <row r="132" spans="1:24" x14ac:dyDescent="0.25">
      <c r="A132" s="192" t="s">
        <v>369</v>
      </c>
      <c r="B132" s="162"/>
      <c r="C132" s="162"/>
      <c r="D132" s="162"/>
      <c r="E132" s="162"/>
      <c r="F132" s="162"/>
      <c r="G132" s="162"/>
      <c r="H132" s="162"/>
      <c r="I132" s="216">
        <v>1739</v>
      </c>
      <c r="J132" s="162"/>
      <c r="K132" s="162"/>
      <c r="L132" s="105" t="s">
        <v>121</v>
      </c>
      <c r="M132" s="217">
        <v>0.50331499999999996</v>
      </c>
      <c r="N132" s="162"/>
      <c r="O132" s="162"/>
      <c r="P132" s="218" t="s">
        <v>121</v>
      </c>
      <c r="Q132" s="162"/>
      <c r="R132" s="219">
        <v>372644557.30000001</v>
      </c>
      <c r="S132" s="162"/>
      <c r="T132" s="162"/>
      <c r="U132" s="162"/>
      <c r="V132" s="218" t="s">
        <v>121</v>
      </c>
      <c r="W132" s="162"/>
      <c r="X132" s="108">
        <v>0.52649999999999997</v>
      </c>
    </row>
    <row r="133" spans="1:24" x14ac:dyDescent="0.25">
      <c r="A133" s="192" t="s">
        <v>370</v>
      </c>
      <c r="B133" s="162"/>
      <c r="C133" s="162"/>
      <c r="D133" s="162"/>
      <c r="E133" s="162"/>
      <c r="F133" s="162"/>
      <c r="G133" s="162"/>
      <c r="H133" s="162"/>
      <c r="I133" s="216">
        <v>3034</v>
      </c>
      <c r="J133" s="162"/>
      <c r="K133" s="162"/>
      <c r="L133" s="105" t="s">
        <v>121</v>
      </c>
      <c r="M133" s="217">
        <v>0.87812500000000004</v>
      </c>
      <c r="N133" s="162"/>
      <c r="O133" s="162"/>
      <c r="P133" s="218" t="s">
        <v>121</v>
      </c>
      <c r="Q133" s="162"/>
      <c r="R133" s="219">
        <v>683041524.44000006</v>
      </c>
      <c r="S133" s="162"/>
      <c r="T133" s="162"/>
      <c r="U133" s="162"/>
      <c r="V133" s="218" t="s">
        <v>121</v>
      </c>
      <c r="W133" s="162"/>
      <c r="X133" s="108">
        <v>0.96499999999999997</v>
      </c>
    </row>
    <row r="134" spans="1:24" x14ac:dyDescent="0.25">
      <c r="A134" s="192" t="s">
        <v>371</v>
      </c>
      <c r="B134" s="162"/>
      <c r="C134" s="162"/>
      <c r="D134" s="162"/>
      <c r="E134" s="162"/>
      <c r="F134" s="162"/>
      <c r="G134" s="162"/>
      <c r="H134" s="162"/>
      <c r="I134" s="216">
        <v>4730</v>
      </c>
      <c r="J134" s="162"/>
      <c r="K134" s="162"/>
      <c r="L134" s="105" t="s">
        <v>121</v>
      </c>
      <c r="M134" s="217">
        <v>1.368995</v>
      </c>
      <c r="N134" s="162"/>
      <c r="O134" s="162"/>
      <c r="P134" s="218" t="s">
        <v>121</v>
      </c>
      <c r="Q134" s="162"/>
      <c r="R134" s="219">
        <v>1094807959.2</v>
      </c>
      <c r="S134" s="162"/>
      <c r="T134" s="162"/>
      <c r="U134" s="162"/>
      <c r="V134" s="218" t="s">
        <v>121</v>
      </c>
      <c r="W134" s="162"/>
      <c r="X134" s="108">
        <v>1.5468</v>
      </c>
    </row>
    <row r="135" spans="1:24" x14ac:dyDescent="0.25">
      <c r="A135" s="192" t="s">
        <v>372</v>
      </c>
      <c r="B135" s="162"/>
      <c r="C135" s="162"/>
      <c r="D135" s="162"/>
      <c r="E135" s="162"/>
      <c r="F135" s="162"/>
      <c r="G135" s="162"/>
      <c r="H135" s="162"/>
      <c r="I135" s="216">
        <v>7480</v>
      </c>
      <c r="J135" s="162"/>
      <c r="K135" s="162"/>
      <c r="L135" s="105" t="s">
        <v>121</v>
      </c>
      <c r="M135" s="217">
        <v>2.1649219999999998</v>
      </c>
      <c r="N135" s="162"/>
      <c r="O135" s="162"/>
      <c r="P135" s="218" t="s">
        <v>121</v>
      </c>
      <c r="Q135" s="162"/>
      <c r="R135" s="219">
        <v>1656875664.5799999</v>
      </c>
      <c r="S135" s="162"/>
      <c r="T135" s="162"/>
      <c r="U135" s="162"/>
      <c r="V135" s="218" t="s">
        <v>121</v>
      </c>
      <c r="W135" s="162"/>
      <c r="X135" s="108">
        <v>2.3409</v>
      </c>
    </row>
    <row r="136" spans="1:24" x14ac:dyDescent="0.25">
      <c r="A136" s="192" t="s">
        <v>373</v>
      </c>
      <c r="B136" s="162"/>
      <c r="C136" s="162"/>
      <c r="D136" s="162"/>
      <c r="E136" s="162"/>
      <c r="F136" s="162"/>
      <c r="G136" s="162"/>
      <c r="H136" s="162"/>
      <c r="I136" s="216">
        <v>10890</v>
      </c>
      <c r="J136" s="162"/>
      <c r="K136" s="162"/>
      <c r="L136" s="105" t="s">
        <v>121</v>
      </c>
      <c r="M136" s="217">
        <v>3.151872</v>
      </c>
      <c r="N136" s="162"/>
      <c r="O136" s="162"/>
      <c r="P136" s="218" t="s">
        <v>121</v>
      </c>
      <c r="Q136" s="162"/>
      <c r="R136" s="219">
        <v>2465508894.7600002</v>
      </c>
      <c r="S136" s="162"/>
      <c r="T136" s="162"/>
      <c r="U136" s="162"/>
      <c r="V136" s="218" t="s">
        <v>121</v>
      </c>
      <c r="W136" s="162"/>
      <c r="X136" s="108">
        <v>3.4832999999999998</v>
      </c>
    </row>
    <row r="137" spans="1:24" x14ac:dyDescent="0.25">
      <c r="A137" s="192" t="s">
        <v>374</v>
      </c>
      <c r="B137" s="162"/>
      <c r="C137" s="162"/>
      <c r="D137" s="162"/>
      <c r="E137" s="162"/>
      <c r="F137" s="162"/>
      <c r="G137" s="162"/>
      <c r="H137" s="162"/>
      <c r="I137" s="216">
        <v>14834</v>
      </c>
      <c r="J137" s="162"/>
      <c r="K137" s="162"/>
      <c r="L137" s="105" t="s">
        <v>121</v>
      </c>
      <c r="M137" s="217">
        <v>4.2933760000000003</v>
      </c>
      <c r="N137" s="162"/>
      <c r="O137" s="162"/>
      <c r="P137" s="218" t="s">
        <v>121</v>
      </c>
      <c r="Q137" s="162"/>
      <c r="R137" s="219">
        <v>3288348145.1700001</v>
      </c>
      <c r="S137" s="162"/>
      <c r="T137" s="162"/>
      <c r="U137" s="162"/>
      <c r="V137" s="218" t="s">
        <v>121</v>
      </c>
      <c r="W137" s="162"/>
      <c r="X137" s="108">
        <v>4.6458000000000004</v>
      </c>
    </row>
    <row r="138" spans="1:24" x14ac:dyDescent="0.25">
      <c r="A138" s="192" t="s">
        <v>375</v>
      </c>
      <c r="B138" s="162"/>
      <c r="C138" s="162"/>
      <c r="D138" s="162"/>
      <c r="E138" s="162"/>
      <c r="F138" s="162"/>
      <c r="G138" s="162"/>
      <c r="H138" s="162"/>
      <c r="I138" s="216">
        <v>17703</v>
      </c>
      <c r="J138" s="162"/>
      <c r="K138" s="162"/>
      <c r="L138" s="105" t="s">
        <v>121</v>
      </c>
      <c r="M138" s="217">
        <v>5.1237450000000004</v>
      </c>
      <c r="N138" s="162"/>
      <c r="O138" s="162"/>
      <c r="P138" s="218" t="s">
        <v>121</v>
      </c>
      <c r="Q138" s="162"/>
      <c r="R138" s="219">
        <v>3932209137.6500001</v>
      </c>
      <c r="S138" s="162"/>
      <c r="T138" s="162"/>
      <c r="U138" s="162"/>
      <c r="V138" s="218" t="s">
        <v>121</v>
      </c>
      <c r="W138" s="162"/>
      <c r="X138" s="108">
        <v>5.5555000000000003</v>
      </c>
    </row>
    <row r="139" spans="1:24" x14ac:dyDescent="0.25">
      <c r="A139" s="192" t="s">
        <v>376</v>
      </c>
      <c r="B139" s="162"/>
      <c r="C139" s="162"/>
      <c r="D139" s="162"/>
      <c r="E139" s="162"/>
      <c r="F139" s="162"/>
      <c r="G139" s="162"/>
      <c r="H139" s="162"/>
      <c r="I139" s="216">
        <v>20101</v>
      </c>
      <c r="J139" s="162"/>
      <c r="K139" s="162"/>
      <c r="L139" s="105" t="s">
        <v>121</v>
      </c>
      <c r="M139" s="217">
        <v>5.817793</v>
      </c>
      <c r="N139" s="162"/>
      <c r="O139" s="162"/>
      <c r="P139" s="218" t="s">
        <v>121</v>
      </c>
      <c r="Q139" s="162"/>
      <c r="R139" s="219">
        <v>4442237123.3500004</v>
      </c>
      <c r="S139" s="162"/>
      <c r="T139" s="162"/>
      <c r="U139" s="162"/>
      <c r="V139" s="218" t="s">
        <v>121</v>
      </c>
      <c r="W139" s="162"/>
      <c r="X139" s="108">
        <v>6.2760999999999996</v>
      </c>
    </row>
    <row r="140" spans="1:24" x14ac:dyDescent="0.25">
      <c r="A140" s="192" t="s">
        <v>377</v>
      </c>
      <c r="B140" s="162"/>
      <c r="C140" s="162"/>
      <c r="D140" s="162"/>
      <c r="E140" s="162"/>
      <c r="F140" s="162"/>
      <c r="G140" s="162"/>
      <c r="H140" s="162"/>
      <c r="I140" s="216">
        <v>22948</v>
      </c>
      <c r="J140" s="162"/>
      <c r="K140" s="162"/>
      <c r="L140" s="105" t="s">
        <v>121</v>
      </c>
      <c r="M140" s="217">
        <v>6.6417950000000001</v>
      </c>
      <c r="N140" s="162"/>
      <c r="O140" s="162"/>
      <c r="P140" s="218" t="s">
        <v>121</v>
      </c>
      <c r="Q140" s="162"/>
      <c r="R140" s="219">
        <v>5129265509.7600002</v>
      </c>
      <c r="S140" s="162"/>
      <c r="T140" s="162"/>
      <c r="U140" s="162"/>
      <c r="V140" s="218" t="s">
        <v>121</v>
      </c>
      <c r="W140" s="162"/>
      <c r="X140" s="108">
        <v>7.2466999999999997</v>
      </c>
    </row>
    <row r="141" spans="1:24" x14ac:dyDescent="0.25">
      <c r="A141" s="192" t="s">
        <v>378</v>
      </c>
      <c r="B141" s="162"/>
      <c r="C141" s="162"/>
      <c r="D141" s="162"/>
      <c r="E141" s="162"/>
      <c r="F141" s="162"/>
      <c r="G141" s="162"/>
      <c r="H141" s="162"/>
      <c r="I141" s="216">
        <v>27221</v>
      </c>
      <c r="J141" s="162"/>
      <c r="K141" s="162"/>
      <c r="L141" s="105" t="s">
        <v>121</v>
      </c>
      <c r="M141" s="217">
        <v>7.8785210000000001</v>
      </c>
      <c r="N141" s="162"/>
      <c r="O141" s="162"/>
      <c r="P141" s="218" t="s">
        <v>121</v>
      </c>
      <c r="Q141" s="162"/>
      <c r="R141" s="219">
        <v>6050616563.0100002</v>
      </c>
      <c r="S141" s="162"/>
      <c r="T141" s="162"/>
      <c r="U141" s="162"/>
      <c r="V141" s="218" t="s">
        <v>121</v>
      </c>
      <c r="W141" s="162"/>
      <c r="X141" s="108">
        <v>8.5484000000000009</v>
      </c>
    </row>
    <row r="142" spans="1:24" x14ac:dyDescent="0.25">
      <c r="A142" s="192" t="s">
        <v>379</v>
      </c>
      <c r="B142" s="162"/>
      <c r="C142" s="162"/>
      <c r="D142" s="162"/>
      <c r="E142" s="162"/>
      <c r="F142" s="162"/>
      <c r="G142" s="162"/>
      <c r="H142" s="162"/>
      <c r="I142" s="216">
        <v>210587</v>
      </c>
      <c r="J142" s="162"/>
      <c r="K142" s="162"/>
      <c r="L142" s="105" t="s">
        <v>121</v>
      </c>
      <c r="M142" s="217">
        <v>60.949787000000001</v>
      </c>
      <c r="N142" s="162"/>
      <c r="O142" s="162"/>
      <c r="P142" s="218" t="s">
        <v>121</v>
      </c>
      <c r="Q142" s="162"/>
      <c r="R142" s="219">
        <v>40850590722.580002</v>
      </c>
      <c r="S142" s="162"/>
      <c r="T142" s="162"/>
      <c r="U142" s="162"/>
      <c r="V142" s="218" t="s">
        <v>121</v>
      </c>
      <c r="W142" s="162"/>
      <c r="X142" s="108">
        <v>57.714399999999998</v>
      </c>
    </row>
    <row r="143" spans="1:24" ht="15.75" thickBot="1" x14ac:dyDescent="0.3">
      <c r="A143" s="211" t="s">
        <v>120</v>
      </c>
      <c r="B143" s="162"/>
      <c r="C143" s="162"/>
      <c r="D143" s="162"/>
      <c r="E143" s="162"/>
      <c r="F143" s="162"/>
      <c r="G143" s="162"/>
      <c r="H143" s="162"/>
      <c r="I143" s="212">
        <v>345509</v>
      </c>
      <c r="J143" s="177"/>
      <c r="K143" s="177"/>
      <c r="L143" s="107" t="s">
        <v>121</v>
      </c>
      <c r="M143" s="213">
        <v>100</v>
      </c>
      <c r="N143" s="177"/>
      <c r="O143" s="177"/>
      <c r="P143" s="214" t="s">
        <v>121</v>
      </c>
      <c r="Q143" s="162"/>
      <c r="R143" s="215">
        <v>70780532281.720001</v>
      </c>
      <c r="S143" s="177"/>
      <c r="T143" s="177"/>
      <c r="U143" s="177"/>
      <c r="V143" s="214" t="s">
        <v>121</v>
      </c>
      <c r="W143" s="162"/>
      <c r="X143" s="106">
        <v>100</v>
      </c>
    </row>
    <row r="144" spans="1:24" ht="15.75" thickTop="1" x14ac:dyDescent="0.25">
      <c r="A144" s="178" t="s">
        <v>121</v>
      </c>
      <c r="B144" s="162"/>
      <c r="C144" s="162"/>
      <c r="D144" s="162"/>
      <c r="E144" s="162"/>
      <c r="F144" s="162"/>
      <c r="G144" s="162"/>
      <c r="H144" s="162"/>
      <c r="I144" s="178" t="s">
        <v>121</v>
      </c>
      <c r="J144" s="162"/>
      <c r="K144" s="162"/>
      <c r="L144" s="97" t="s">
        <v>121</v>
      </c>
      <c r="M144" s="178" t="s">
        <v>121</v>
      </c>
      <c r="N144" s="162"/>
      <c r="O144" s="162"/>
      <c r="P144" s="178" t="s">
        <v>121</v>
      </c>
      <c r="Q144" s="162"/>
      <c r="R144" s="178" t="s">
        <v>121</v>
      </c>
      <c r="S144" s="162"/>
      <c r="T144" s="162"/>
      <c r="U144" s="162"/>
      <c r="V144" s="178" t="s">
        <v>121</v>
      </c>
      <c r="W144" s="162"/>
      <c r="X144" s="97" t="s">
        <v>121</v>
      </c>
    </row>
    <row r="145" spans="1:24" ht="13.7" customHeight="1" x14ac:dyDescent="0.25">
      <c r="A145" s="185" t="s">
        <v>380</v>
      </c>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row>
    <row r="146" spans="1:24" x14ac:dyDescent="0.25">
      <c r="A146" s="223" t="s">
        <v>121</v>
      </c>
      <c r="B146" s="162"/>
      <c r="C146" s="162"/>
      <c r="D146" s="162"/>
      <c r="E146" s="162"/>
      <c r="F146" s="162"/>
      <c r="G146" s="162"/>
      <c r="H146" s="162"/>
      <c r="I146" s="224" t="s">
        <v>121</v>
      </c>
      <c r="J146" s="162"/>
      <c r="K146" s="162"/>
      <c r="L146" s="111" t="s">
        <v>121</v>
      </c>
      <c r="M146" s="224" t="s">
        <v>121</v>
      </c>
      <c r="N146" s="162"/>
      <c r="O146" s="162"/>
      <c r="P146" s="224" t="s">
        <v>121</v>
      </c>
      <c r="Q146" s="162"/>
      <c r="R146" s="224" t="s">
        <v>121</v>
      </c>
      <c r="S146" s="162"/>
      <c r="T146" s="162"/>
      <c r="U146" s="162"/>
      <c r="V146" s="224" t="s">
        <v>121</v>
      </c>
      <c r="W146" s="162"/>
      <c r="X146" s="111" t="s">
        <v>121</v>
      </c>
    </row>
    <row r="147" spans="1:24" x14ac:dyDescent="0.25">
      <c r="A147" s="220" t="s">
        <v>8</v>
      </c>
      <c r="B147" s="162"/>
      <c r="C147" s="162"/>
      <c r="D147" s="162"/>
      <c r="E147" s="162"/>
      <c r="F147" s="162"/>
      <c r="G147" s="162"/>
      <c r="H147" s="162"/>
      <c r="I147" s="221" t="s">
        <v>339</v>
      </c>
      <c r="J147" s="162"/>
      <c r="K147" s="162"/>
      <c r="L147" s="109" t="s">
        <v>121</v>
      </c>
      <c r="M147" s="221" t="s">
        <v>340</v>
      </c>
      <c r="N147" s="162"/>
      <c r="O147" s="162"/>
      <c r="P147" s="222" t="s">
        <v>121</v>
      </c>
      <c r="Q147" s="162"/>
      <c r="R147" s="221" t="s">
        <v>341</v>
      </c>
      <c r="S147" s="162"/>
      <c r="T147" s="162"/>
      <c r="U147" s="162"/>
      <c r="V147" s="222" t="s">
        <v>121</v>
      </c>
      <c r="W147" s="162"/>
      <c r="X147" s="110" t="s">
        <v>340</v>
      </c>
    </row>
    <row r="148" spans="1:24" x14ac:dyDescent="0.25">
      <c r="A148" s="192" t="s">
        <v>12</v>
      </c>
      <c r="B148" s="162"/>
      <c r="C148" s="162"/>
      <c r="D148" s="162"/>
      <c r="E148" s="162"/>
      <c r="F148" s="162"/>
      <c r="G148" s="162"/>
      <c r="H148" s="162"/>
      <c r="I148" s="216">
        <v>274371</v>
      </c>
      <c r="J148" s="162"/>
      <c r="K148" s="162"/>
      <c r="L148" s="105" t="s">
        <v>121</v>
      </c>
      <c r="M148" s="217">
        <v>79.410667000000004</v>
      </c>
      <c r="N148" s="162"/>
      <c r="O148" s="162"/>
      <c r="P148" s="218" t="s">
        <v>121</v>
      </c>
      <c r="Q148" s="162"/>
      <c r="R148" s="219">
        <v>53754248011.980003</v>
      </c>
      <c r="S148" s="162"/>
      <c r="T148" s="162"/>
      <c r="U148" s="162"/>
      <c r="V148" s="218" t="s">
        <v>121</v>
      </c>
      <c r="W148" s="162"/>
      <c r="X148" s="108">
        <v>75.944999999999993</v>
      </c>
    </row>
    <row r="149" spans="1:24" x14ac:dyDescent="0.25">
      <c r="A149" s="192" t="s">
        <v>381</v>
      </c>
      <c r="B149" s="162"/>
      <c r="C149" s="162"/>
      <c r="D149" s="162"/>
      <c r="E149" s="162"/>
      <c r="F149" s="162"/>
      <c r="G149" s="162"/>
      <c r="H149" s="162"/>
      <c r="I149" s="216">
        <v>71138</v>
      </c>
      <c r="J149" s="162"/>
      <c r="K149" s="162"/>
      <c r="L149" s="105" t="s">
        <v>121</v>
      </c>
      <c r="M149" s="217">
        <v>20.589333</v>
      </c>
      <c r="N149" s="162"/>
      <c r="O149" s="162"/>
      <c r="P149" s="218" t="s">
        <v>121</v>
      </c>
      <c r="Q149" s="162"/>
      <c r="R149" s="219">
        <v>17026284269.74</v>
      </c>
      <c r="S149" s="162"/>
      <c r="T149" s="162"/>
      <c r="U149" s="162"/>
      <c r="V149" s="218" t="s">
        <v>121</v>
      </c>
      <c r="W149" s="162"/>
      <c r="X149" s="108">
        <v>24.055</v>
      </c>
    </row>
    <row r="150" spans="1:24" ht="15.75" thickBot="1" x14ac:dyDescent="0.3">
      <c r="A150" s="211" t="s">
        <v>120</v>
      </c>
      <c r="B150" s="162"/>
      <c r="C150" s="162"/>
      <c r="D150" s="162"/>
      <c r="E150" s="162"/>
      <c r="F150" s="162"/>
      <c r="G150" s="162"/>
      <c r="H150" s="162"/>
      <c r="I150" s="212">
        <v>345509</v>
      </c>
      <c r="J150" s="177"/>
      <c r="K150" s="177"/>
      <c r="L150" s="107" t="s">
        <v>121</v>
      </c>
      <c r="M150" s="213">
        <v>100</v>
      </c>
      <c r="N150" s="177"/>
      <c r="O150" s="177"/>
      <c r="P150" s="214" t="s">
        <v>121</v>
      </c>
      <c r="Q150" s="162"/>
      <c r="R150" s="215">
        <v>70780532281.720001</v>
      </c>
      <c r="S150" s="177"/>
      <c r="T150" s="177"/>
      <c r="U150" s="177"/>
      <c r="V150" s="214" t="s">
        <v>121</v>
      </c>
      <c r="W150" s="162"/>
      <c r="X150" s="106">
        <v>100</v>
      </c>
    </row>
    <row r="151" spans="1:24" ht="15.75" thickTop="1" x14ac:dyDescent="0.25">
      <c r="A151" s="178" t="s">
        <v>121</v>
      </c>
      <c r="B151" s="162"/>
      <c r="C151" s="162"/>
      <c r="D151" s="162"/>
      <c r="E151" s="162"/>
      <c r="F151" s="162"/>
      <c r="G151" s="162"/>
      <c r="H151" s="162"/>
      <c r="I151" s="178" t="s">
        <v>121</v>
      </c>
      <c r="J151" s="162"/>
      <c r="K151" s="162"/>
      <c r="L151" s="97" t="s">
        <v>121</v>
      </c>
      <c r="M151" s="178" t="s">
        <v>121</v>
      </c>
      <c r="N151" s="162"/>
      <c r="O151" s="162"/>
      <c r="P151" s="178" t="s">
        <v>121</v>
      </c>
      <c r="Q151" s="162"/>
      <c r="R151" s="178" t="s">
        <v>121</v>
      </c>
      <c r="S151" s="162"/>
      <c r="T151" s="162"/>
      <c r="U151" s="162"/>
      <c r="V151" s="178" t="s">
        <v>121</v>
      </c>
      <c r="W151" s="162"/>
      <c r="X151" s="97" t="s">
        <v>121</v>
      </c>
    </row>
    <row r="152" spans="1:24" ht="13.7" customHeight="1" x14ac:dyDescent="0.25">
      <c r="A152" s="185" t="s">
        <v>382</v>
      </c>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row>
    <row r="153" spans="1:24" x14ac:dyDescent="0.25">
      <c r="A153" s="223" t="s">
        <v>121</v>
      </c>
      <c r="B153" s="162"/>
      <c r="C153" s="162"/>
      <c r="D153" s="162"/>
      <c r="E153" s="162"/>
      <c r="F153" s="162"/>
      <c r="G153" s="162"/>
      <c r="H153" s="162"/>
      <c r="I153" s="224" t="s">
        <v>121</v>
      </c>
      <c r="J153" s="162"/>
      <c r="K153" s="162"/>
      <c r="L153" s="111" t="s">
        <v>121</v>
      </c>
      <c r="M153" s="224" t="s">
        <v>121</v>
      </c>
      <c r="N153" s="162"/>
      <c r="O153" s="162"/>
      <c r="P153" s="224" t="s">
        <v>121</v>
      </c>
      <c r="Q153" s="162"/>
      <c r="R153" s="224" t="s">
        <v>121</v>
      </c>
      <c r="S153" s="162"/>
      <c r="T153" s="162"/>
      <c r="U153" s="162"/>
      <c r="V153" s="224" t="s">
        <v>121</v>
      </c>
      <c r="W153" s="162"/>
      <c r="X153" s="111" t="s">
        <v>121</v>
      </c>
    </row>
    <row r="154" spans="1:24" x14ac:dyDescent="0.25">
      <c r="A154" s="220" t="s">
        <v>383</v>
      </c>
      <c r="B154" s="162"/>
      <c r="C154" s="162"/>
      <c r="D154" s="162"/>
      <c r="E154" s="162"/>
      <c r="F154" s="162"/>
      <c r="G154" s="162"/>
      <c r="H154" s="162"/>
      <c r="I154" s="221" t="s">
        <v>339</v>
      </c>
      <c r="J154" s="162"/>
      <c r="K154" s="162"/>
      <c r="L154" s="109" t="s">
        <v>121</v>
      </c>
      <c r="M154" s="221" t="s">
        <v>340</v>
      </c>
      <c r="N154" s="162"/>
      <c r="O154" s="162"/>
      <c r="P154" s="222" t="s">
        <v>121</v>
      </c>
      <c r="Q154" s="162"/>
      <c r="R154" s="221" t="s">
        <v>341</v>
      </c>
      <c r="S154" s="162"/>
      <c r="T154" s="162"/>
      <c r="U154" s="162"/>
      <c r="V154" s="222" t="s">
        <v>121</v>
      </c>
      <c r="W154" s="162"/>
      <c r="X154" s="110" t="s">
        <v>340</v>
      </c>
    </row>
    <row r="155" spans="1:24" x14ac:dyDescent="0.25">
      <c r="A155" s="192" t="s">
        <v>384</v>
      </c>
      <c r="B155" s="162"/>
      <c r="C155" s="162"/>
      <c r="D155" s="162"/>
      <c r="E155" s="162"/>
      <c r="F155" s="162"/>
      <c r="G155" s="162"/>
      <c r="H155" s="162"/>
      <c r="I155" s="216">
        <v>86176</v>
      </c>
      <c r="J155" s="162"/>
      <c r="K155" s="162"/>
      <c r="L155" s="105" t="s">
        <v>121</v>
      </c>
      <c r="M155" s="217">
        <v>24.941752999999999</v>
      </c>
      <c r="N155" s="162"/>
      <c r="O155" s="162"/>
      <c r="P155" s="218" t="s">
        <v>121</v>
      </c>
      <c r="Q155" s="162"/>
      <c r="R155" s="219">
        <v>23000059335.110001</v>
      </c>
      <c r="S155" s="162"/>
      <c r="T155" s="162"/>
      <c r="U155" s="162"/>
      <c r="V155" s="218" t="s">
        <v>121</v>
      </c>
      <c r="W155" s="162"/>
      <c r="X155" s="108">
        <v>32.494900000000001</v>
      </c>
    </row>
    <row r="156" spans="1:24" x14ac:dyDescent="0.25">
      <c r="A156" s="192" t="s">
        <v>385</v>
      </c>
      <c r="B156" s="162"/>
      <c r="C156" s="162"/>
      <c r="D156" s="162"/>
      <c r="E156" s="162"/>
      <c r="F156" s="162"/>
      <c r="G156" s="162"/>
      <c r="H156" s="162"/>
      <c r="I156" s="216">
        <v>259333</v>
      </c>
      <c r="J156" s="162"/>
      <c r="K156" s="162"/>
      <c r="L156" s="105" t="s">
        <v>121</v>
      </c>
      <c r="M156" s="217">
        <v>75.058246999999994</v>
      </c>
      <c r="N156" s="162"/>
      <c r="O156" s="162"/>
      <c r="P156" s="218" t="s">
        <v>121</v>
      </c>
      <c r="Q156" s="162"/>
      <c r="R156" s="219">
        <v>47780472946.610001</v>
      </c>
      <c r="S156" s="162"/>
      <c r="T156" s="162"/>
      <c r="U156" s="162"/>
      <c r="V156" s="218" t="s">
        <v>121</v>
      </c>
      <c r="W156" s="162"/>
      <c r="X156" s="108">
        <v>67.505099999999999</v>
      </c>
    </row>
    <row r="157" spans="1:24" ht="15.75" thickBot="1" x14ac:dyDescent="0.3">
      <c r="A157" s="211" t="s">
        <v>120</v>
      </c>
      <c r="B157" s="162"/>
      <c r="C157" s="162"/>
      <c r="D157" s="162"/>
      <c r="E157" s="162"/>
      <c r="F157" s="162"/>
      <c r="G157" s="162"/>
      <c r="H157" s="162"/>
      <c r="I157" s="212">
        <v>345509</v>
      </c>
      <c r="J157" s="177"/>
      <c r="K157" s="177"/>
      <c r="L157" s="107" t="s">
        <v>121</v>
      </c>
      <c r="M157" s="213">
        <v>100</v>
      </c>
      <c r="N157" s="177"/>
      <c r="O157" s="177"/>
      <c r="P157" s="214" t="s">
        <v>121</v>
      </c>
      <c r="Q157" s="162"/>
      <c r="R157" s="215">
        <v>70780532281.720001</v>
      </c>
      <c r="S157" s="177"/>
      <c r="T157" s="177"/>
      <c r="U157" s="177"/>
      <c r="V157" s="214" t="s">
        <v>121</v>
      </c>
      <c r="W157" s="162"/>
      <c r="X157" s="106">
        <v>100</v>
      </c>
    </row>
    <row r="158" spans="1:24" ht="15.75" thickTop="1" x14ac:dyDescent="0.25">
      <c r="A158" s="178" t="s">
        <v>121</v>
      </c>
      <c r="B158" s="162"/>
      <c r="C158" s="162"/>
      <c r="D158" s="162"/>
      <c r="E158" s="162"/>
      <c r="F158" s="162"/>
      <c r="G158" s="162"/>
      <c r="H158" s="162"/>
      <c r="I158" s="178" t="s">
        <v>121</v>
      </c>
      <c r="J158" s="162"/>
      <c r="K158" s="162"/>
      <c r="L158" s="97" t="s">
        <v>121</v>
      </c>
      <c r="M158" s="178" t="s">
        <v>121</v>
      </c>
      <c r="N158" s="162"/>
      <c r="O158" s="162"/>
      <c r="P158" s="178" t="s">
        <v>121</v>
      </c>
      <c r="Q158" s="162"/>
      <c r="R158" s="178" t="s">
        <v>121</v>
      </c>
      <c r="S158" s="162"/>
      <c r="T158" s="162"/>
      <c r="U158" s="162"/>
      <c r="V158" s="178" t="s">
        <v>121</v>
      </c>
      <c r="W158" s="162"/>
      <c r="X158" s="97" t="s">
        <v>121</v>
      </c>
    </row>
    <row r="159" spans="1:24" ht="13.7" customHeight="1" x14ac:dyDescent="0.25">
      <c r="A159" s="185" t="s">
        <v>386</v>
      </c>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row>
    <row r="160" spans="1:24" x14ac:dyDescent="0.25">
      <c r="A160" s="223" t="s">
        <v>121</v>
      </c>
      <c r="B160" s="162"/>
      <c r="C160" s="162"/>
      <c r="D160" s="162"/>
      <c r="E160" s="162"/>
      <c r="F160" s="162"/>
      <c r="G160" s="162"/>
      <c r="H160" s="162"/>
      <c r="I160" s="224" t="s">
        <v>121</v>
      </c>
      <c r="J160" s="162"/>
      <c r="K160" s="162"/>
      <c r="L160" s="111" t="s">
        <v>121</v>
      </c>
      <c r="M160" s="224" t="s">
        <v>121</v>
      </c>
      <c r="N160" s="162"/>
      <c r="O160" s="162"/>
      <c r="P160" s="224" t="s">
        <v>121</v>
      </c>
      <c r="Q160" s="162"/>
      <c r="R160" s="224" t="s">
        <v>121</v>
      </c>
      <c r="S160" s="162"/>
      <c r="T160" s="162"/>
      <c r="U160" s="162"/>
      <c r="V160" s="224" t="s">
        <v>121</v>
      </c>
      <c r="W160" s="162"/>
      <c r="X160" s="111" t="s">
        <v>121</v>
      </c>
    </row>
    <row r="161" spans="1:24" x14ac:dyDescent="0.25">
      <c r="A161" s="220" t="s">
        <v>387</v>
      </c>
      <c r="B161" s="162"/>
      <c r="C161" s="162"/>
      <c r="D161" s="162"/>
      <c r="E161" s="162"/>
      <c r="F161" s="162"/>
      <c r="G161" s="162"/>
      <c r="H161" s="162"/>
      <c r="I161" s="221" t="s">
        <v>339</v>
      </c>
      <c r="J161" s="162"/>
      <c r="K161" s="162"/>
      <c r="L161" s="109" t="s">
        <v>121</v>
      </c>
      <c r="M161" s="221" t="s">
        <v>340</v>
      </c>
      <c r="N161" s="162"/>
      <c r="O161" s="162"/>
      <c r="P161" s="222" t="s">
        <v>121</v>
      </c>
      <c r="Q161" s="162"/>
      <c r="R161" s="221" t="s">
        <v>341</v>
      </c>
      <c r="S161" s="162"/>
      <c r="T161" s="162"/>
      <c r="U161" s="162"/>
      <c r="V161" s="222" t="s">
        <v>121</v>
      </c>
      <c r="W161" s="162"/>
      <c r="X161" s="110" t="s">
        <v>340</v>
      </c>
    </row>
    <row r="162" spans="1:24" x14ac:dyDescent="0.25">
      <c r="A162" s="192" t="s">
        <v>388</v>
      </c>
      <c r="B162" s="162"/>
      <c r="C162" s="162"/>
      <c r="D162" s="162"/>
      <c r="E162" s="162"/>
      <c r="F162" s="162"/>
      <c r="G162" s="162"/>
      <c r="H162" s="162"/>
      <c r="I162" s="216">
        <v>303741</v>
      </c>
      <c r="J162" s="162"/>
      <c r="K162" s="162"/>
      <c r="L162" s="105" t="s">
        <v>121</v>
      </c>
      <c r="M162" s="217">
        <v>87.911169000000001</v>
      </c>
      <c r="N162" s="162"/>
      <c r="O162" s="162"/>
      <c r="P162" s="218" t="s">
        <v>121</v>
      </c>
      <c r="Q162" s="162"/>
      <c r="R162" s="219">
        <v>61580531037.099998</v>
      </c>
      <c r="S162" s="162"/>
      <c r="T162" s="162"/>
      <c r="U162" s="162"/>
      <c r="V162" s="218" t="s">
        <v>121</v>
      </c>
      <c r="W162" s="162"/>
      <c r="X162" s="108">
        <v>87.002099999999999</v>
      </c>
    </row>
    <row r="163" spans="1:24" x14ac:dyDescent="0.25">
      <c r="A163" s="192" t="s">
        <v>389</v>
      </c>
      <c r="B163" s="162"/>
      <c r="C163" s="162"/>
      <c r="D163" s="162"/>
      <c r="E163" s="162"/>
      <c r="F163" s="162"/>
      <c r="G163" s="162"/>
      <c r="H163" s="162"/>
      <c r="I163" s="216">
        <v>41768</v>
      </c>
      <c r="J163" s="162"/>
      <c r="K163" s="162"/>
      <c r="L163" s="105" t="s">
        <v>121</v>
      </c>
      <c r="M163" s="217">
        <v>12.088831000000001</v>
      </c>
      <c r="N163" s="162"/>
      <c r="O163" s="162"/>
      <c r="P163" s="218" t="s">
        <v>121</v>
      </c>
      <c r="Q163" s="162"/>
      <c r="R163" s="219">
        <v>9200001244.6200008</v>
      </c>
      <c r="S163" s="162"/>
      <c r="T163" s="162"/>
      <c r="U163" s="162"/>
      <c r="V163" s="218" t="s">
        <v>121</v>
      </c>
      <c r="W163" s="162"/>
      <c r="X163" s="108">
        <v>12.9979</v>
      </c>
    </row>
    <row r="164" spans="1:24" ht="15.75" thickBot="1" x14ac:dyDescent="0.3">
      <c r="A164" s="211" t="s">
        <v>120</v>
      </c>
      <c r="B164" s="162"/>
      <c r="C164" s="162"/>
      <c r="D164" s="162"/>
      <c r="E164" s="162"/>
      <c r="F164" s="162"/>
      <c r="G164" s="162"/>
      <c r="H164" s="162"/>
      <c r="I164" s="212">
        <v>345509</v>
      </c>
      <c r="J164" s="177"/>
      <c r="K164" s="177"/>
      <c r="L164" s="107" t="s">
        <v>121</v>
      </c>
      <c r="M164" s="213">
        <v>100</v>
      </c>
      <c r="N164" s="177"/>
      <c r="O164" s="177"/>
      <c r="P164" s="214" t="s">
        <v>121</v>
      </c>
      <c r="Q164" s="162"/>
      <c r="R164" s="215">
        <v>70780532281.720001</v>
      </c>
      <c r="S164" s="177"/>
      <c r="T164" s="177"/>
      <c r="U164" s="177"/>
      <c r="V164" s="214" t="s">
        <v>121</v>
      </c>
      <c r="W164" s="162"/>
      <c r="X164" s="106">
        <v>100</v>
      </c>
    </row>
    <row r="165" spans="1:24" ht="15.75" thickTop="1" x14ac:dyDescent="0.25">
      <c r="A165" s="178" t="s">
        <v>121</v>
      </c>
      <c r="B165" s="162"/>
      <c r="C165" s="162"/>
      <c r="D165" s="162"/>
      <c r="E165" s="162"/>
      <c r="F165" s="162"/>
      <c r="G165" s="162"/>
      <c r="H165" s="162"/>
      <c r="I165" s="178" t="s">
        <v>121</v>
      </c>
      <c r="J165" s="162"/>
      <c r="K165" s="162"/>
      <c r="L165" s="97" t="s">
        <v>121</v>
      </c>
      <c r="M165" s="178" t="s">
        <v>121</v>
      </c>
      <c r="N165" s="162"/>
      <c r="O165" s="162"/>
      <c r="P165" s="178" t="s">
        <v>121</v>
      </c>
      <c r="Q165" s="162"/>
      <c r="R165" s="178" t="s">
        <v>121</v>
      </c>
      <c r="S165" s="162"/>
      <c r="T165" s="162"/>
      <c r="U165" s="162"/>
      <c r="V165" s="178" t="s">
        <v>121</v>
      </c>
      <c r="W165" s="162"/>
      <c r="X165" s="97" t="s">
        <v>121</v>
      </c>
    </row>
    <row r="166" spans="1:24" ht="13.7" customHeight="1" x14ac:dyDescent="0.25">
      <c r="A166" s="185" t="s">
        <v>390</v>
      </c>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162"/>
      <c r="X166" s="162"/>
    </row>
    <row r="167" spans="1:24" x14ac:dyDescent="0.25">
      <c r="A167" s="223" t="s">
        <v>121</v>
      </c>
      <c r="B167" s="162"/>
      <c r="C167" s="162"/>
      <c r="D167" s="162"/>
      <c r="E167" s="162"/>
      <c r="F167" s="162"/>
      <c r="G167" s="162"/>
      <c r="H167" s="162"/>
      <c r="I167" s="224" t="s">
        <v>121</v>
      </c>
      <c r="J167" s="162"/>
      <c r="K167" s="162"/>
      <c r="L167" s="111" t="s">
        <v>121</v>
      </c>
      <c r="M167" s="224" t="s">
        <v>121</v>
      </c>
      <c r="N167" s="162"/>
      <c r="O167" s="162"/>
      <c r="P167" s="224" t="s">
        <v>121</v>
      </c>
      <c r="Q167" s="162"/>
      <c r="R167" s="224" t="s">
        <v>121</v>
      </c>
      <c r="S167" s="162"/>
      <c r="T167" s="162"/>
      <c r="U167" s="162"/>
      <c r="V167" s="224" t="s">
        <v>121</v>
      </c>
      <c r="W167" s="162"/>
      <c r="X167" s="111" t="s">
        <v>121</v>
      </c>
    </row>
    <row r="168" spans="1:24" x14ac:dyDescent="0.25">
      <c r="A168" s="220" t="s">
        <v>391</v>
      </c>
      <c r="B168" s="162"/>
      <c r="C168" s="162"/>
      <c r="D168" s="162"/>
      <c r="E168" s="162"/>
      <c r="F168" s="162"/>
      <c r="G168" s="162"/>
      <c r="H168" s="162"/>
      <c r="I168" s="221" t="s">
        <v>339</v>
      </c>
      <c r="J168" s="162"/>
      <c r="K168" s="162"/>
      <c r="L168" s="109" t="s">
        <v>121</v>
      </c>
      <c r="M168" s="221" t="s">
        <v>340</v>
      </c>
      <c r="N168" s="162"/>
      <c r="O168" s="162"/>
      <c r="P168" s="222" t="s">
        <v>121</v>
      </c>
      <c r="Q168" s="162"/>
      <c r="R168" s="221" t="s">
        <v>341</v>
      </c>
      <c r="S168" s="162"/>
      <c r="T168" s="162"/>
      <c r="U168" s="162"/>
      <c r="V168" s="222" t="s">
        <v>121</v>
      </c>
      <c r="W168" s="162"/>
      <c r="X168" s="110" t="s">
        <v>340</v>
      </c>
    </row>
    <row r="169" spans="1:24" x14ac:dyDescent="0.25">
      <c r="A169" s="192" t="s">
        <v>392</v>
      </c>
      <c r="B169" s="162"/>
      <c r="C169" s="162"/>
      <c r="D169" s="162"/>
      <c r="E169" s="162"/>
      <c r="F169" s="162"/>
      <c r="G169" s="162"/>
      <c r="H169" s="162"/>
      <c r="I169" s="216">
        <v>35360</v>
      </c>
      <c r="J169" s="162"/>
      <c r="K169" s="162"/>
      <c r="L169" s="105" t="s">
        <v>121</v>
      </c>
      <c r="M169" s="217">
        <v>10.234176</v>
      </c>
      <c r="N169" s="162"/>
      <c r="O169" s="162"/>
      <c r="P169" s="218" t="s">
        <v>121</v>
      </c>
      <c r="Q169" s="162"/>
      <c r="R169" s="219">
        <v>6576492702.6999998</v>
      </c>
      <c r="S169" s="162"/>
      <c r="T169" s="162"/>
      <c r="U169" s="162"/>
      <c r="V169" s="218" t="s">
        <v>121</v>
      </c>
      <c r="W169" s="162"/>
      <c r="X169" s="108">
        <v>9.2913999999999994</v>
      </c>
    </row>
    <row r="170" spans="1:24" x14ac:dyDescent="0.25">
      <c r="A170" s="192" t="s">
        <v>393</v>
      </c>
      <c r="B170" s="162"/>
      <c r="C170" s="162"/>
      <c r="D170" s="162"/>
      <c r="E170" s="162"/>
      <c r="F170" s="162"/>
      <c r="G170" s="162"/>
      <c r="H170" s="162"/>
      <c r="I170" s="216">
        <v>73318</v>
      </c>
      <c r="J170" s="162"/>
      <c r="K170" s="162"/>
      <c r="L170" s="105" t="s">
        <v>121</v>
      </c>
      <c r="M170" s="217">
        <v>21.220286999999999</v>
      </c>
      <c r="N170" s="162"/>
      <c r="O170" s="162"/>
      <c r="P170" s="218" t="s">
        <v>121</v>
      </c>
      <c r="Q170" s="162"/>
      <c r="R170" s="219">
        <v>15607635957.549999</v>
      </c>
      <c r="S170" s="162"/>
      <c r="T170" s="162"/>
      <c r="U170" s="162"/>
      <c r="V170" s="218" t="s">
        <v>121</v>
      </c>
      <c r="W170" s="162"/>
      <c r="X170" s="108">
        <v>22.050699999999999</v>
      </c>
    </row>
    <row r="171" spans="1:24" x14ac:dyDescent="0.25">
      <c r="A171" s="192" t="s">
        <v>394</v>
      </c>
      <c r="B171" s="162"/>
      <c r="C171" s="162"/>
      <c r="D171" s="162"/>
      <c r="E171" s="162"/>
      <c r="F171" s="162"/>
      <c r="G171" s="162"/>
      <c r="H171" s="162"/>
      <c r="I171" s="216">
        <v>136713</v>
      </c>
      <c r="J171" s="162"/>
      <c r="K171" s="162"/>
      <c r="L171" s="105" t="s">
        <v>121</v>
      </c>
      <c r="M171" s="217">
        <v>39.568579</v>
      </c>
      <c r="N171" s="162"/>
      <c r="O171" s="162"/>
      <c r="P171" s="218" t="s">
        <v>121</v>
      </c>
      <c r="Q171" s="162"/>
      <c r="R171" s="219">
        <v>30104511894.639999</v>
      </c>
      <c r="S171" s="162"/>
      <c r="T171" s="162"/>
      <c r="U171" s="162"/>
      <c r="V171" s="218" t="s">
        <v>121</v>
      </c>
      <c r="W171" s="162"/>
      <c r="X171" s="108">
        <v>42.532200000000003</v>
      </c>
    </row>
    <row r="172" spans="1:24" x14ac:dyDescent="0.25">
      <c r="A172" s="192" t="s">
        <v>395</v>
      </c>
      <c r="B172" s="162"/>
      <c r="C172" s="162"/>
      <c r="D172" s="162"/>
      <c r="E172" s="162"/>
      <c r="F172" s="162"/>
      <c r="G172" s="162"/>
      <c r="H172" s="162"/>
      <c r="I172" s="216">
        <v>68046</v>
      </c>
      <c r="J172" s="162"/>
      <c r="K172" s="162"/>
      <c r="L172" s="105" t="s">
        <v>121</v>
      </c>
      <c r="M172" s="217">
        <v>19.694421999999999</v>
      </c>
      <c r="N172" s="162"/>
      <c r="O172" s="162"/>
      <c r="P172" s="218" t="s">
        <v>121</v>
      </c>
      <c r="Q172" s="162"/>
      <c r="R172" s="219">
        <v>13417549825.92</v>
      </c>
      <c r="S172" s="162"/>
      <c r="T172" s="162"/>
      <c r="U172" s="162"/>
      <c r="V172" s="218" t="s">
        <v>121</v>
      </c>
      <c r="W172" s="162"/>
      <c r="X172" s="108">
        <v>18.956600000000002</v>
      </c>
    </row>
    <row r="173" spans="1:24" x14ac:dyDescent="0.25">
      <c r="A173" s="192" t="s">
        <v>396</v>
      </c>
      <c r="B173" s="162"/>
      <c r="C173" s="162"/>
      <c r="D173" s="162"/>
      <c r="E173" s="162"/>
      <c r="F173" s="162"/>
      <c r="G173" s="162"/>
      <c r="H173" s="162"/>
      <c r="I173" s="216">
        <v>29254</v>
      </c>
      <c r="J173" s="162"/>
      <c r="K173" s="162"/>
      <c r="L173" s="105" t="s">
        <v>121</v>
      </c>
      <c r="M173" s="217">
        <v>8.4669290000000004</v>
      </c>
      <c r="N173" s="162"/>
      <c r="O173" s="162"/>
      <c r="P173" s="218" t="s">
        <v>121</v>
      </c>
      <c r="Q173" s="162"/>
      <c r="R173" s="219">
        <v>4713035724.4499998</v>
      </c>
      <c r="S173" s="162"/>
      <c r="T173" s="162"/>
      <c r="U173" s="162"/>
      <c r="V173" s="218" t="s">
        <v>121</v>
      </c>
      <c r="W173" s="162"/>
      <c r="X173" s="108">
        <v>6.6586999999999996</v>
      </c>
    </row>
    <row r="174" spans="1:24" x14ac:dyDescent="0.25">
      <c r="A174" s="192" t="s">
        <v>397</v>
      </c>
      <c r="B174" s="162"/>
      <c r="C174" s="162"/>
      <c r="D174" s="162"/>
      <c r="E174" s="162"/>
      <c r="F174" s="162"/>
      <c r="G174" s="162"/>
      <c r="H174" s="162"/>
      <c r="I174" s="216">
        <v>248</v>
      </c>
      <c r="J174" s="162"/>
      <c r="K174" s="162"/>
      <c r="L174" s="105" t="s">
        <v>121</v>
      </c>
      <c r="M174" s="217">
        <v>7.1777999999999995E-2</v>
      </c>
      <c r="N174" s="162"/>
      <c r="O174" s="162"/>
      <c r="P174" s="218" t="s">
        <v>121</v>
      </c>
      <c r="Q174" s="162"/>
      <c r="R174" s="219">
        <v>35111757.340000004</v>
      </c>
      <c r="S174" s="162"/>
      <c r="T174" s="162"/>
      <c r="U174" s="162"/>
      <c r="V174" s="218" t="s">
        <v>121</v>
      </c>
      <c r="W174" s="162"/>
      <c r="X174" s="108">
        <v>4.9599999999999998E-2</v>
      </c>
    </row>
    <row r="175" spans="1:24" x14ac:dyDescent="0.25">
      <c r="A175" s="192" t="s">
        <v>398</v>
      </c>
      <c r="B175" s="162"/>
      <c r="C175" s="162"/>
      <c r="D175" s="162"/>
      <c r="E175" s="162"/>
      <c r="F175" s="162"/>
      <c r="G175" s="162"/>
      <c r="H175" s="162"/>
      <c r="I175" s="216">
        <v>286</v>
      </c>
      <c r="J175" s="162"/>
      <c r="K175" s="162"/>
      <c r="L175" s="105" t="s">
        <v>121</v>
      </c>
      <c r="M175" s="217">
        <v>8.2776000000000002E-2</v>
      </c>
      <c r="N175" s="162"/>
      <c r="O175" s="162"/>
      <c r="P175" s="218" t="s">
        <v>121</v>
      </c>
      <c r="Q175" s="162"/>
      <c r="R175" s="219">
        <v>28039968.620000001</v>
      </c>
      <c r="S175" s="162"/>
      <c r="T175" s="162"/>
      <c r="U175" s="162"/>
      <c r="V175" s="218" t="s">
        <v>121</v>
      </c>
      <c r="W175" s="162"/>
      <c r="X175" s="108">
        <v>3.9600000000000003E-2</v>
      </c>
    </row>
    <row r="176" spans="1:24" x14ac:dyDescent="0.25">
      <c r="A176" s="192" t="s">
        <v>399</v>
      </c>
      <c r="B176" s="162"/>
      <c r="C176" s="162"/>
      <c r="D176" s="162"/>
      <c r="E176" s="162"/>
      <c r="F176" s="162"/>
      <c r="G176" s="162"/>
      <c r="H176" s="162"/>
      <c r="I176" s="216">
        <v>527</v>
      </c>
      <c r="J176" s="162"/>
      <c r="K176" s="162"/>
      <c r="L176" s="105" t="s">
        <v>121</v>
      </c>
      <c r="M176" s="217">
        <v>0.152529</v>
      </c>
      <c r="N176" s="162"/>
      <c r="O176" s="162"/>
      <c r="P176" s="218" t="s">
        <v>121</v>
      </c>
      <c r="Q176" s="162"/>
      <c r="R176" s="219">
        <v>48076301.719999999</v>
      </c>
      <c r="S176" s="162"/>
      <c r="T176" s="162"/>
      <c r="U176" s="162"/>
      <c r="V176" s="218" t="s">
        <v>121</v>
      </c>
      <c r="W176" s="162"/>
      <c r="X176" s="108">
        <v>6.7900000000000002E-2</v>
      </c>
    </row>
    <row r="177" spans="1:24" x14ac:dyDescent="0.25">
      <c r="A177" s="192" t="s">
        <v>400</v>
      </c>
      <c r="B177" s="162"/>
      <c r="C177" s="162"/>
      <c r="D177" s="162"/>
      <c r="E177" s="162"/>
      <c r="F177" s="162"/>
      <c r="G177" s="162"/>
      <c r="H177" s="162"/>
      <c r="I177" s="216">
        <v>746</v>
      </c>
      <c r="J177" s="162"/>
      <c r="K177" s="162"/>
      <c r="L177" s="105" t="s">
        <v>121</v>
      </c>
      <c r="M177" s="217">
        <v>0.21591299999999999</v>
      </c>
      <c r="N177" s="162"/>
      <c r="O177" s="162"/>
      <c r="P177" s="218" t="s">
        <v>121</v>
      </c>
      <c r="Q177" s="162"/>
      <c r="R177" s="219">
        <v>113489930.73</v>
      </c>
      <c r="S177" s="162"/>
      <c r="T177" s="162"/>
      <c r="U177" s="162"/>
      <c r="V177" s="218" t="s">
        <v>121</v>
      </c>
      <c r="W177" s="162"/>
      <c r="X177" s="108">
        <v>0.1603</v>
      </c>
    </row>
    <row r="178" spans="1:24" x14ac:dyDescent="0.25">
      <c r="A178" s="192" t="s">
        <v>401</v>
      </c>
      <c r="B178" s="162"/>
      <c r="C178" s="162"/>
      <c r="D178" s="162"/>
      <c r="E178" s="162"/>
      <c r="F178" s="162"/>
      <c r="G178" s="162"/>
      <c r="H178" s="162"/>
      <c r="I178" s="216">
        <v>30</v>
      </c>
      <c r="J178" s="162"/>
      <c r="K178" s="162"/>
      <c r="L178" s="105" t="s">
        <v>121</v>
      </c>
      <c r="M178" s="217">
        <v>8.6829999999999997E-3</v>
      </c>
      <c r="N178" s="162"/>
      <c r="O178" s="162"/>
      <c r="P178" s="218" t="s">
        <v>121</v>
      </c>
      <c r="Q178" s="162"/>
      <c r="R178" s="219">
        <v>7900452.29</v>
      </c>
      <c r="S178" s="162"/>
      <c r="T178" s="162"/>
      <c r="U178" s="162"/>
      <c r="V178" s="218" t="s">
        <v>121</v>
      </c>
      <c r="W178" s="162"/>
      <c r="X178" s="108">
        <v>1.12E-2</v>
      </c>
    </row>
    <row r="179" spans="1:24" x14ac:dyDescent="0.25">
      <c r="A179" s="192" t="s">
        <v>402</v>
      </c>
      <c r="B179" s="162"/>
      <c r="C179" s="162"/>
      <c r="D179" s="162"/>
      <c r="E179" s="162"/>
      <c r="F179" s="162"/>
      <c r="G179" s="162"/>
      <c r="H179" s="162"/>
      <c r="I179" s="216">
        <v>0</v>
      </c>
      <c r="J179" s="162"/>
      <c r="K179" s="162"/>
      <c r="L179" s="105" t="s">
        <v>121</v>
      </c>
      <c r="M179" s="217">
        <v>0</v>
      </c>
      <c r="N179" s="162"/>
      <c r="O179" s="162"/>
      <c r="P179" s="218" t="s">
        <v>121</v>
      </c>
      <c r="Q179" s="162"/>
      <c r="R179" s="219">
        <v>0</v>
      </c>
      <c r="S179" s="162"/>
      <c r="T179" s="162"/>
      <c r="U179" s="162"/>
      <c r="V179" s="218" t="s">
        <v>121</v>
      </c>
      <c r="W179" s="162"/>
      <c r="X179" s="108">
        <v>0</v>
      </c>
    </row>
    <row r="180" spans="1:24" x14ac:dyDescent="0.25">
      <c r="A180" s="192" t="s">
        <v>403</v>
      </c>
      <c r="B180" s="162"/>
      <c r="C180" s="162"/>
      <c r="D180" s="162"/>
      <c r="E180" s="162"/>
      <c r="F180" s="162"/>
      <c r="G180" s="162"/>
      <c r="H180" s="162"/>
      <c r="I180" s="216">
        <v>981</v>
      </c>
      <c r="J180" s="162"/>
      <c r="K180" s="162"/>
      <c r="L180" s="105" t="s">
        <v>121</v>
      </c>
      <c r="M180" s="217">
        <v>0.28392899999999999</v>
      </c>
      <c r="N180" s="162"/>
      <c r="O180" s="162"/>
      <c r="P180" s="218" t="s">
        <v>121</v>
      </c>
      <c r="Q180" s="162"/>
      <c r="R180" s="219">
        <v>128687765.76000001</v>
      </c>
      <c r="S180" s="162"/>
      <c r="T180" s="162"/>
      <c r="U180" s="162"/>
      <c r="V180" s="218" t="s">
        <v>121</v>
      </c>
      <c r="W180" s="162"/>
      <c r="X180" s="108">
        <v>0.18179999999999999</v>
      </c>
    </row>
    <row r="181" spans="1:24" ht="15.75" thickBot="1" x14ac:dyDescent="0.3">
      <c r="A181" s="211" t="s">
        <v>120</v>
      </c>
      <c r="B181" s="162"/>
      <c r="C181" s="162"/>
      <c r="D181" s="162"/>
      <c r="E181" s="162"/>
      <c r="F181" s="162"/>
      <c r="G181" s="162"/>
      <c r="H181" s="162"/>
      <c r="I181" s="212">
        <v>345509</v>
      </c>
      <c r="J181" s="177"/>
      <c r="K181" s="177"/>
      <c r="L181" s="107" t="s">
        <v>121</v>
      </c>
      <c r="M181" s="213">
        <v>100.000001</v>
      </c>
      <c r="N181" s="177"/>
      <c r="O181" s="177"/>
      <c r="P181" s="214" t="s">
        <v>121</v>
      </c>
      <c r="Q181" s="162"/>
      <c r="R181" s="215">
        <v>70780532281.720001</v>
      </c>
      <c r="S181" s="177"/>
      <c r="T181" s="177"/>
      <c r="U181" s="177"/>
      <c r="V181" s="214" t="s">
        <v>121</v>
      </c>
      <c r="W181" s="162"/>
      <c r="X181" s="106">
        <v>100</v>
      </c>
    </row>
    <row r="182" spans="1:24" ht="15.75" thickTop="1" x14ac:dyDescent="0.25">
      <c r="A182" s="178" t="s">
        <v>121</v>
      </c>
      <c r="B182" s="162"/>
      <c r="C182" s="162"/>
      <c r="D182" s="162"/>
      <c r="E182" s="162"/>
      <c r="F182" s="162"/>
      <c r="G182" s="162"/>
      <c r="H182" s="162"/>
      <c r="I182" s="178" t="s">
        <v>121</v>
      </c>
      <c r="J182" s="162"/>
      <c r="K182" s="162"/>
      <c r="L182" s="97" t="s">
        <v>121</v>
      </c>
      <c r="M182" s="178" t="s">
        <v>121</v>
      </c>
      <c r="N182" s="162"/>
      <c r="O182" s="162"/>
      <c r="P182" s="178" t="s">
        <v>121</v>
      </c>
      <c r="Q182" s="162"/>
      <c r="R182" s="178" t="s">
        <v>121</v>
      </c>
      <c r="S182" s="162"/>
      <c r="T182" s="162"/>
      <c r="U182" s="162"/>
      <c r="V182" s="178" t="s">
        <v>121</v>
      </c>
      <c r="W182" s="162"/>
      <c r="X182" s="97" t="s">
        <v>121</v>
      </c>
    </row>
    <row r="183" spans="1:24" ht="13.7" customHeight="1" x14ac:dyDescent="0.25">
      <c r="A183" s="185" t="s">
        <v>404</v>
      </c>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row>
    <row r="184" spans="1:24" x14ac:dyDescent="0.25">
      <c r="A184" s="223" t="s">
        <v>121</v>
      </c>
      <c r="B184" s="162"/>
      <c r="C184" s="162"/>
      <c r="D184" s="162"/>
      <c r="E184" s="162"/>
      <c r="F184" s="162"/>
      <c r="G184" s="162"/>
      <c r="H184" s="162"/>
      <c r="I184" s="224" t="s">
        <v>121</v>
      </c>
      <c r="J184" s="162"/>
      <c r="K184" s="162"/>
      <c r="L184" s="111" t="s">
        <v>121</v>
      </c>
      <c r="M184" s="224" t="s">
        <v>121</v>
      </c>
      <c r="N184" s="162"/>
      <c r="O184" s="162"/>
      <c r="P184" s="224" t="s">
        <v>121</v>
      </c>
      <c r="Q184" s="162"/>
      <c r="R184" s="224" t="s">
        <v>121</v>
      </c>
      <c r="S184" s="162"/>
      <c r="T184" s="162"/>
      <c r="U184" s="162"/>
      <c r="V184" s="224" t="s">
        <v>121</v>
      </c>
      <c r="W184" s="162"/>
      <c r="X184" s="111" t="s">
        <v>121</v>
      </c>
    </row>
    <row r="185" spans="1:24" x14ac:dyDescent="0.25">
      <c r="A185" s="220" t="s">
        <v>405</v>
      </c>
      <c r="B185" s="162"/>
      <c r="C185" s="162"/>
      <c r="D185" s="162"/>
      <c r="E185" s="162"/>
      <c r="F185" s="162"/>
      <c r="G185" s="162"/>
      <c r="H185" s="162"/>
      <c r="I185" s="221" t="s">
        <v>339</v>
      </c>
      <c r="J185" s="162"/>
      <c r="K185" s="162"/>
      <c r="L185" s="109" t="s">
        <v>121</v>
      </c>
      <c r="M185" s="221" t="s">
        <v>340</v>
      </c>
      <c r="N185" s="162"/>
      <c r="O185" s="162"/>
      <c r="P185" s="222" t="s">
        <v>121</v>
      </c>
      <c r="Q185" s="162"/>
      <c r="R185" s="221" t="s">
        <v>341</v>
      </c>
      <c r="S185" s="162"/>
      <c r="T185" s="162"/>
      <c r="U185" s="162"/>
      <c r="V185" s="222" t="s">
        <v>121</v>
      </c>
      <c r="W185" s="162"/>
      <c r="X185" s="110" t="s">
        <v>340</v>
      </c>
    </row>
    <row r="186" spans="1:24" x14ac:dyDescent="0.25">
      <c r="A186" s="192" t="s">
        <v>406</v>
      </c>
      <c r="B186" s="162"/>
      <c r="C186" s="162"/>
      <c r="D186" s="162"/>
      <c r="E186" s="162"/>
      <c r="F186" s="162"/>
      <c r="G186" s="162"/>
      <c r="H186" s="162"/>
      <c r="I186" s="216">
        <v>71785</v>
      </c>
      <c r="J186" s="162"/>
      <c r="K186" s="162"/>
      <c r="L186" s="105" t="s">
        <v>121</v>
      </c>
      <c r="M186" s="217">
        <v>20.776592999999998</v>
      </c>
      <c r="N186" s="162"/>
      <c r="O186" s="162"/>
      <c r="P186" s="218" t="s">
        <v>121</v>
      </c>
      <c r="Q186" s="162"/>
      <c r="R186" s="219">
        <v>13705313066.870001</v>
      </c>
      <c r="S186" s="162"/>
      <c r="T186" s="162"/>
      <c r="U186" s="162"/>
      <c r="V186" s="218" t="s">
        <v>121</v>
      </c>
      <c r="W186" s="162"/>
      <c r="X186" s="108">
        <v>19.363099999999999</v>
      </c>
    </row>
    <row r="187" spans="1:24" x14ac:dyDescent="0.25">
      <c r="A187" s="192" t="s">
        <v>407</v>
      </c>
      <c r="B187" s="162"/>
      <c r="C187" s="162"/>
      <c r="D187" s="162"/>
      <c r="E187" s="162"/>
      <c r="F187" s="162"/>
      <c r="G187" s="162"/>
      <c r="H187" s="162"/>
      <c r="I187" s="216">
        <v>108177</v>
      </c>
      <c r="J187" s="162"/>
      <c r="K187" s="162"/>
      <c r="L187" s="105" t="s">
        <v>121</v>
      </c>
      <c r="M187" s="217">
        <v>31.309459</v>
      </c>
      <c r="N187" s="162"/>
      <c r="O187" s="162"/>
      <c r="P187" s="218" t="s">
        <v>121</v>
      </c>
      <c r="Q187" s="162"/>
      <c r="R187" s="219">
        <v>22265764601.759998</v>
      </c>
      <c r="S187" s="162"/>
      <c r="T187" s="162"/>
      <c r="U187" s="162"/>
      <c r="V187" s="218" t="s">
        <v>121</v>
      </c>
      <c r="W187" s="162"/>
      <c r="X187" s="108">
        <v>31.4575</v>
      </c>
    </row>
    <row r="188" spans="1:24" x14ac:dyDescent="0.25">
      <c r="A188" s="192" t="s">
        <v>408</v>
      </c>
      <c r="B188" s="162"/>
      <c r="C188" s="162"/>
      <c r="D188" s="162"/>
      <c r="E188" s="162"/>
      <c r="F188" s="162"/>
      <c r="G188" s="162"/>
      <c r="H188" s="162"/>
      <c r="I188" s="216">
        <v>86672</v>
      </c>
      <c r="J188" s="162"/>
      <c r="K188" s="162"/>
      <c r="L188" s="105" t="s">
        <v>121</v>
      </c>
      <c r="M188" s="217">
        <v>25.085308999999999</v>
      </c>
      <c r="N188" s="162"/>
      <c r="O188" s="162"/>
      <c r="P188" s="218" t="s">
        <v>121</v>
      </c>
      <c r="Q188" s="162"/>
      <c r="R188" s="219">
        <v>18907562431.939999</v>
      </c>
      <c r="S188" s="162"/>
      <c r="T188" s="162"/>
      <c r="U188" s="162"/>
      <c r="V188" s="218" t="s">
        <v>121</v>
      </c>
      <c r="W188" s="162"/>
      <c r="X188" s="108">
        <v>26.712900000000001</v>
      </c>
    </row>
    <row r="189" spans="1:24" x14ac:dyDescent="0.25">
      <c r="A189" s="192" t="s">
        <v>409</v>
      </c>
      <c r="B189" s="162"/>
      <c r="C189" s="162"/>
      <c r="D189" s="162"/>
      <c r="E189" s="162"/>
      <c r="F189" s="162"/>
      <c r="G189" s="162"/>
      <c r="H189" s="162"/>
      <c r="I189" s="216">
        <v>43147</v>
      </c>
      <c r="J189" s="162"/>
      <c r="K189" s="162"/>
      <c r="L189" s="105" t="s">
        <v>121</v>
      </c>
      <c r="M189" s="217">
        <v>12.487952999999999</v>
      </c>
      <c r="N189" s="162"/>
      <c r="O189" s="162"/>
      <c r="P189" s="218" t="s">
        <v>121</v>
      </c>
      <c r="Q189" s="162"/>
      <c r="R189" s="219">
        <v>8005564853.9899998</v>
      </c>
      <c r="S189" s="162"/>
      <c r="T189" s="162"/>
      <c r="U189" s="162"/>
      <c r="V189" s="218" t="s">
        <v>121</v>
      </c>
      <c r="W189" s="162"/>
      <c r="X189" s="108">
        <v>11.3104</v>
      </c>
    </row>
    <row r="190" spans="1:24" x14ac:dyDescent="0.25">
      <c r="A190" s="192" t="s">
        <v>410</v>
      </c>
      <c r="B190" s="162"/>
      <c r="C190" s="162"/>
      <c r="D190" s="162"/>
      <c r="E190" s="162"/>
      <c r="F190" s="162"/>
      <c r="G190" s="162"/>
      <c r="H190" s="162"/>
      <c r="I190" s="216">
        <v>32727</v>
      </c>
      <c r="J190" s="162"/>
      <c r="K190" s="162"/>
      <c r="L190" s="105" t="s">
        <v>121</v>
      </c>
      <c r="M190" s="217">
        <v>9.4721119999999992</v>
      </c>
      <c r="N190" s="162"/>
      <c r="O190" s="162"/>
      <c r="P190" s="218" t="s">
        <v>121</v>
      </c>
      <c r="Q190" s="162"/>
      <c r="R190" s="219">
        <v>7288261311.1999998</v>
      </c>
      <c r="S190" s="162"/>
      <c r="T190" s="162"/>
      <c r="U190" s="162"/>
      <c r="V190" s="218" t="s">
        <v>121</v>
      </c>
      <c r="W190" s="162"/>
      <c r="X190" s="108">
        <v>10.297000000000001</v>
      </c>
    </row>
    <row r="191" spans="1:24" x14ac:dyDescent="0.25">
      <c r="A191" s="192" t="s">
        <v>411</v>
      </c>
      <c r="B191" s="162"/>
      <c r="C191" s="162"/>
      <c r="D191" s="162"/>
      <c r="E191" s="162"/>
      <c r="F191" s="162"/>
      <c r="G191" s="162"/>
      <c r="H191" s="162"/>
      <c r="I191" s="216">
        <v>2450</v>
      </c>
      <c r="J191" s="162"/>
      <c r="K191" s="162"/>
      <c r="L191" s="105" t="s">
        <v>121</v>
      </c>
      <c r="M191" s="217">
        <v>0.70909900000000003</v>
      </c>
      <c r="N191" s="162"/>
      <c r="O191" s="162"/>
      <c r="P191" s="218" t="s">
        <v>121</v>
      </c>
      <c r="Q191" s="162"/>
      <c r="R191" s="219">
        <v>523192629.29000002</v>
      </c>
      <c r="S191" s="162"/>
      <c r="T191" s="162"/>
      <c r="U191" s="162"/>
      <c r="V191" s="218" t="s">
        <v>121</v>
      </c>
      <c r="W191" s="162"/>
      <c r="X191" s="108">
        <v>0.73919999999999997</v>
      </c>
    </row>
    <row r="192" spans="1:24" x14ac:dyDescent="0.25">
      <c r="A192" s="192" t="s">
        <v>412</v>
      </c>
      <c r="B192" s="162"/>
      <c r="C192" s="162"/>
      <c r="D192" s="162"/>
      <c r="E192" s="162"/>
      <c r="F192" s="162"/>
      <c r="G192" s="162"/>
      <c r="H192" s="162"/>
      <c r="I192" s="216">
        <v>333</v>
      </c>
      <c r="J192" s="162"/>
      <c r="K192" s="162"/>
      <c r="L192" s="105" t="s">
        <v>121</v>
      </c>
      <c r="M192" s="217">
        <v>9.6379999999999993E-2</v>
      </c>
      <c r="N192" s="162"/>
      <c r="O192" s="162"/>
      <c r="P192" s="218" t="s">
        <v>121</v>
      </c>
      <c r="Q192" s="162"/>
      <c r="R192" s="219">
        <v>48029624.850000001</v>
      </c>
      <c r="S192" s="162"/>
      <c r="T192" s="162"/>
      <c r="U192" s="162"/>
      <c r="V192" s="218" t="s">
        <v>121</v>
      </c>
      <c r="W192" s="162"/>
      <c r="X192" s="108">
        <v>6.7900000000000002E-2</v>
      </c>
    </row>
    <row r="193" spans="1:24" x14ac:dyDescent="0.25">
      <c r="A193" s="192" t="s">
        <v>413</v>
      </c>
      <c r="B193" s="162"/>
      <c r="C193" s="162"/>
      <c r="D193" s="162"/>
      <c r="E193" s="162"/>
      <c r="F193" s="162"/>
      <c r="G193" s="162"/>
      <c r="H193" s="162"/>
      <c r="I193" s="216">
        <v>215</v>
      </c>
      <c r="J193" s="162"/>
      <c r="K193" s="162"/>
      <c r="L193" s="105" t="s">
        <v>121</v>
      </c>
      <c r="M193" s="217">
        <v>6.2226999999999998E-2</v>
      </c>
      <c r="N193" s="162"/>
      <c r="O193" s="162"/>
      <c r="P193" s="218" t="s">
        <v>121</v>
      </c>
      <c r="Q193" s="162"/>
      <c r="R193" s="219">
        <v>36434991.770000003</v>
      </c>
      <c r="S193" s="162"/>
      <c r="T193" s="162"/>
      <c r="U193" s="162"/>
      <c r="V193" s="218" t="s">
        <v>121</v>
      </c>
      <c r="W193" s="162"/>
      <c r="X193" s="108">
        <v>5.1499999999999997E-2</v>
      </c>
    </row>
    <row r="194" spans="1:24" x14ac:dyDescent="0.25">
      <c r="A194" s="192" t="s">
        <v>414</v>
      </c>
      <c r="B194" s="162"/>
      <c r="C194" s="162"/>
      <c r="D194" s="162"/>
      <c r="E194" s="162"/>
      <c r="F194" s="162"/>
      <c r="G194" s="162"/>
      <c r="H194" s="162"/>
      <c r="I194" s="216">
        <v>3</v>
      </c>
      <c r="J194" s="162"/>
      <c r="K194" s="162"/>
      <c r="L194" s="105" t="s">
        <v>121</v>
      </c>
      <c r="M194" s="217">
        <v>8.6799999999999996E-4</v>
      </c>
      <c r="N194" s="162"/>
      <c r="O194" s="162"/>
      <c r="P194" s="218" t="s">
        <v>121</v>
      </c>
      <c r="Q194" s="162"/>
      <c r="R194" s="219">
        <v>408770.05</v>
      </c>
      <c r="S194" s="162"/>
      <c r="T194" s="162"/>
      <c r="U194" s="162"/>
      <c r="V194" s="218" t="s">
        <v>121</v>
      </c>
      <c r="W194" s="162"/>
      <c r="X194" s="108">
        <v>5.9999999999999995E-4</v>
      </c>
    </row>
    <row r="195" spans="1:24" ht="15.75" thickBot="1" x14ac:dyDescent="0.3">
      <c r="A195" s="211" t="s">
        <v>120</v>
      </c>
      <c r="B195" s="162"/>
      <c r="C195" s="162"/>
      <c r="D195" s="162"/>
      <c r="E195" s="162"/>
      <c r="F195" s="162"/>
      <c r="G195" s="162"/>
      <c r="H195" s="162"/>
      <c r="I195" s="212">
        <v>345509</v>
      </c>
      <c r="J195" s="177"/>
      <c r="K195" s="177"/>
      <c r="L195" s="107" t="s">
        <v>121</v>
      </c>
      <c r="M195" s="213">
        <v>100</v>
      </c>
      <c r="N195" s="177"/>
      <c r="O195" s="177"/>
      <c r="P195" s="214" t="s">
        <v>121</v>
      </c>
      <c r="Q195" s="162"/>
      <c r="R195" s="215">
        <v>70780532281.720001</v>
      </c>
      <c r="S195" s="177"/>
      <c r="T195" s="177"/>
      <c r="U195" s="177"/>
      <c r="V195" s="214" t="s">
        <v>121</v>
      </c>
      <c r="W195" s="162"/>
      <c r="X195" s="106">
        <v>100.0001</v>
      </c>
    </row>
    <row r="196" spans="1:24" ht="15.75" thickTop="1" x14ac:dyDescent="0.25">
      <c r="A196" s="178" t="s">
        <v>121</v>
      </c>
      <c r="B196" s="162"/>
      <c r="C196" s="162"/>
      <c r="D196" s="162"/>
      <c r="E196" s="162"/>
      <c r="F196" s="162"/>
      <c r="G196" s="162"/>
      <c r="H196" s="162"/>
      <c r="I196" s="178" t="s">
        <v>121</v>
      </c>
      <c r="J196" s="162"/>
      <c r="K196" s="162"/>
      <c r="L196" s="97" t="s">
        <v>121</v>
      </c>
      <c r="M196" s="178" t="s">
        <v>121</v>
      </c>
      <c r="N196" s="162"/>
      <c r="O196" s="162"/>
      <c r="P196" s="178" t="s">
        <v>121</v>
      </c>
      <c r="Q196" s="162"/>
      <c r="R196" s="178" t="s">
        <v>121</v>
      </c>
      <c r="S196" s="162"/>
      <c r="T196" s="162"/>
      <c r="U196" s="162"/>
      <c r="V196" s="178" t="s">
        <v>121</v>
      </c>
      <c r="W196" s="162"/>
      <c r="X196" s="97" t="s">
        <v>121</v>
      </c>
    </row>
    <row r="197" spans="1:24" ht="13.7" customHeight="1" x14ac:dyDescent="0.25">
      <c r="A197" s="185" t="s">
        <v>415</v>
      </c>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row>
    <row r="198" spans="1:24" x14ac:dyDescent="0.25">
      <c r="A198" s="223" t="s">
        <v>121</v>
      </c>
      <c r="B198" s="162"/>
      <c r="C198" s="162"/>
      <c r="D198" s="162"/>
      <c r="E198" s="162"/>
      <c r="F198" s="162"/>
      <c r="G198" s="162"/>
      <c r="H198" s="162"/>
      <c r="I198" s="224" t="s">
        <v>121</v>
      </c>
      <c r="J198" s="162"/>
      <c r="K198" s="162"/>
      <c r="L198" s="111" t="s">
        <v>121</v>
      </c>
      <c r="M198" s="224" t="s">
        <v>121</v>
      </c>
      <c r="N198" s="162"/>
      <c r="O198" s="162"/>
      <c r="P198" s="224" t="s">
        <v>121</v>
      </c>
      <c r="Q198" s="162"/>
      <c r="R198" s="224" t="s">
        <v>121</v>
      </c>
      <c r="S198" s="162"/>
      <c r="T198" s="162"/>
      <c r="U198" s="162"/>
      <c r="V198" s="224" t="s">
        <v>121</v>
      </c>
      <c r="W198" s="162"/>
      <c r="X198" s="111" t="s">
        <v>121</v>
      </c>
    </row>
    <row r="199" spans="1:24" x14ac:dyDescent="0.25">
      <c r="A199" s="220" t="s">
        <v>416</v>
      </c>
      <c r="B199" s="162"/>
      <c r="C199" s="162"/>
      <c r="D199" s="162"/>
      <c r="E199" s="162"/>
      <c r="F199" s="162"/>
      <c r="G199" s="162"/>
      <c r="H199" s="162"/>
      <c r="I199" s="221" t="s">
        <v>339</v>
      </c>
      <c r="J199" s="162"/>
      <c r="K199" s="162"/>
      <c r="L199" s="109" t="s">
        <v>121</v>
      </c>
      <c r="M199" s="221" t="s">
        <v>340</v>
      </c>
      <c r="N199" s="162"/>
      <c r="O199" s="162"/>
      <c r="P199" s="222" t="s">
        <v>121</v>
      </c>
      <c r="Q199" s="162"/>
      <c r="R199" s="221" t="s">
        <v>341</v>
      </c>
      <c r="S199" s="162"/>
      <c r="T199" s="162"/>
      <c r="U199" s="162"/>
      <c r="V199" s="222" t="s">
        <v>121</v>
      </c>
      <c r="W199" s="162"/>
      <c r="X199" s="110" t="s">
        <v>340</v>
      </c>
    </row>
    <row r="200" spans="1:24" x14ac:dyDescent="0.25">
      <c r="A200" s="192" t="s">
        <v>406</v>
      </c>
      <c r="B200" s="162"/>
      <c r="C200" s="162"/>
      <c r="D200" s="162"/>
      <c r="E200" s="162"/>
      <c r="F200" s="162"/>
      <c r="G200" s="162"/>
      <c r="H200" s="162"/>
      <c r="I200" s="216">
        <v>50234</v>
      </c>
      <c r="J200" s="162"/>
      <c r="K200" s="162"/>
      <c r="L200" s="105" t="s">
        <v>121</v>
      </c>
      <c r="M200" s="217">
        <v>14.539129000000001</v>
      </c>
      <c r="N200" s="162"/>
      <c r="O200" s="162"/>
      <c r="P200" s="218" t="s">
        <v>121</v>
      </c>
      <c r="Q200" s="162"/>
      <c r="R200" s="219">
        <v>10031782982.07</v>
      </c>
      <c r="S200" s="162"/>
      <c r="T200" s="162"/>
      <c r="U200" s="162"/>
      <c r="V200" s="218" t="s">
        <v>121</v>
      </c>
      <c r="W200" s="162"/>
      <c r="X200" s="108">
        <v>14.1731</v>
      </c>
    </row>
    <row r="201" spans="1:24" x14ac:dyDescent="0.25">
      <c r="A201" s="192" t="s">
        <v>407</v>
      </c>
      <c r="B201" s="162"/>
      <c r="C201" s="162"/>
      <c r="D201" s="162"/>
      <c r="E201" s="162"/>
      <c r="F201" s="162"/>
      <c r="G201" s="162"/>
      <c r="H201" s="162"/>
      <c r="I201" s="216">
        <v>58483</v>
      </c>
      <c r="J201" s="162"/>
      <c r="K201" s="162"/>
      <c r="L201" s="105" t="s">
        <v>121</v>
      </c>
      <c r="M201" s="217">
        <v>16.926621000000001</v>
      </c>
      <c r="N201" s="162"/>
      <c r="O201" s="162"/>
      <c r="P201" s="218" t="s">
        <v>121</v>
      </c>
      <c r="Q201" s="162"/>
      <c r="R201" s="219">
        <v>10700706537.709999</v>
      </c>
      <c r="S201" s="162"/>
      <c r="T201" s="162"/>
      <c r="U201" s="162"/>
      <c r="V201" s="218" t="s">
        <v>121</v>
      </c>
      <c r="W201" s="162"/>
      <c r="X201" s="108">
        <v>15.1181</v>
      </c>
    </row>
    <row r="202" spans="1:24" x14ac:dyDescent="0.25">
      <c r="A202" s="192" t="s">
        <v>408</v>
      </c>
      <c r="B202" s="162"/>
      <c r="C202" s="162"/>
      <c r="D202" s="162"/>
      <c r="E202" s="162"/>
      <c r="F202" s="162"/>
      <c r="G202" s="162"/>
      <c r="H202" s="162"/>
      <c r="I202" s="216">
        <v>108290</v>
      </c>
      <c r="J202" s="162"/>
      <c r="K202" s="162"/>
      <c r="L202" s="105" t="s">
        <v>121</v>
      </c>
      <c r="M202" s="217">
        <v>31.342165000000001</v>
      </c>
      <c r="N202" s="162"/>
      <c r="O202" s="162"/>
      <c r="P202" s="218" t="s">
        <v>121</v>
      </c>
      <c r="Q202" s="162"/>
      <c r="R202" s="219">
        <v>24131809335.459999</v>
      </c>
      <c r="S202" s="162"/>
      <c r="T202" s="162"/>
      <c r="U202" s="162"/>
      <c r="V202" s="218" t="s">
        <v>121</v>
      </c>
      <c r="W202" s="162"/>
      <c r="X202" s="108">
        <v>34.093899999999998</v>
      </c>
    </row>
    <row r="203" spans="1:24" x14ac:dyDescent="0.25">
      <c r="A203" s="192" t="s">
        <v>417</v>
      </c>
      <c r="B203" s="162"/>
      <c r="C203" s="162"/>
      <c r="D203" s="162"/>
      <c r="E203" s="162"/>
      <c r="F203" s="162"/>
      <c r="G203" s="162"/>
      <c r="H203" s="162"/>
      <c r="I203" s="216">
        <v>127265</v>
      </c>
      <c r="J203" s="162"/>
      <c r="K203" s="162"/>
      <c r="L203" s="105" t="s">
        <v>121</v>
      </c>
      <c r="M203" s="217">
        <v>36.834062000000003</v>
      </c>
      <c r="N203" s="162"/>
      <c r="O203" s="162"/>
      <c r="P203" s="218" t="s">
        <v>121</v>
      </c>
      <c r="Q203" s="162"/>
      <c r="R203" s="219">
        <v>25748956012.700001</v>
      </c>
      <c r="S203" s="162"/>
      <c r="T203" s="162"/>
      <c r="U203" s="162"/>
      <c r="V203" s="218" t="s">
        <v>121</v>
      </c>
      <c r="W203" s="162"/>
      <c r="X203" s="108">
        <v>36.378599999999999</v>
      </c>
    </row>
    <row r="204" spans="1:24" x14ac:dyDescent="0.25">
      <c r="A204" s="192" t="s">
        <v>418</v>
      </c>
      <c r="B204" s="162"/>
      <c r="C204" s="162"/>
      <c r="D204" s="162"/>
      <c r="E204" s="162"/>
      <c r="F204" s="162"/>
      <c r="G204" s="162"/>
      <c r="H204" s="162"/>
      <c r="I204" s="216">
        <v>1237</v>
      </c>
      <c r="J204" s="162"/>
      <c r="K204" s="162"/>
      <c r="L204" s="105" t="s">
        <v>121</v>
      </c>
      <c r="M204" s="217">
        <v>0.35802299999999998</v>
      </c>
      <c r="N204" s="162"/>
      <c r="O204" s="162"/>
      <c r="P204" s="218" t="s">
        <v>121</v>
      </c>
      <c r="Q204" s="162"/>
      <c r="R204" s="219">
        <v>167277413.78</v>
      </c>
      <c r="S204" s="162"/>
      <c r="T204" s="162"/>
      <c r="U204" s="162"/>
      <c r="V204" s="218" t="s">
        <v>121</v>
      </c>
      <c r="W204" s="162"/>
      <c r="X204" s="108">
        <v>0.23630000000000001</v>
      </c>
    </row>
    <row r="205" spans="1:24" ht="15.75" thickBot="1" x14ac:dyDescent="0.3">
      <c r="A205" s="211" t="s">
        <v>120</v>
      </c>
      <c r="B205" s="162"/>
      <c r="C205" s="162"/>
      <c r="D205" s="162"/>
      <c r="E205" s="162"/>
      <c r="F205" s="162"/>
      <c r="G205" s="162"/>
      <c r="H205" s="162"/>
      <c r="I205" s="212">
        <v>345509</v>
      </c>
      <c r="J205" s="177"/>
      <c r="K205" s="177"/>
      <c r="L205" s="107" t="s">
        <v>121</v>
      </c>
      <c r="M205" s="213">
        <v>100</v>
      </c>
      <c r="N205" s="177"/>
      <c r="O205" s="177"/>
      <c r="P205" s="214" t="s">
        <v>121</v>
      </c>
      <c r="Q205" s="162"/>
      <c r="R205" s="215">
        <v>70780532281.720001</v>
      </c>
      <c r="S205" s="177"/>
      <c r="T205" s="177"/>
      <c r="U205" s="177"/>
      <c r="V205" s="214" t="s">
        <v>121</v>
      </c>
      <c r="W205" s="162"/>
      <c r="X205" s="106">
        <v>100</v>
      </c>
    </row>
    <row r="206" spans="1:24" ht="15.75" thickTop="1" x14ac:dyDescent="0.25">
      <c r="A206" s="178" t="s">
        <v>121</v>
      </c>
      <c r="B206" s="162"/>
      <c r="C206" s="162"/>
      <c r="D206" s="162"/>
      <c r="E206" s="162"/>
      <c r="F206" s="162"/>
      <c r="G206" s="162"/>
      <c r="H206" s="162"/>
      <c r="I206" s="178" t="s">
        <v>121</v>
      </c>
      <c r="J206" s="162"/>
      <c r="K206" s="162"/>
      <c r="L206" s="97" t="s">
        <v>121</v>
      </c>
      <c r="M206" s="178" t="s">
        <v>121</v>
      </c>
      <c r="N206" s="162"/>
      <c r="O206" s="162"/>
      <c r="P206" s="178" t="s">
        <v>121</v>
      </c>
      <c r="Q206" s="162"/>
      <c r="R206" s="178" t="s">
        <v>121</v>
      </c>
      <c r="S206" s="162"/>
      <c r="T206" s="162"/>
      <c r="U206" s="162"/>
      <c r="V206" s="178" t="s">
        <v>121</v>
      </c>
      <c r="W206" s="162"/>
      <c r="X206" s="97" t="s">
        <v>121</v>
      </c>
    </row>
    <row r="207" spans="1:24" ht="13.7" customHeight="1" x14ac:dyDescent="0.25">
      <c r="A207" s="185" t="s">
        <v>419</v>
      </c>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162"/>
      <c r="X207" s="162"/>
    </row>
    <row r="208" spans="1:24" x14ac:dyDescent="0.25">
      <c r="A208" s="223" t="s">
        <v>121</v>
      </c>
      <c r="B208" s="162"/>
      <c r="C208" s="162"/>
      <c r="D208" s="162"/>
      <c r="E208" s="162"/>
      <c r="F208" s="162"/>
      <c r="G208" s="162"/>
      <c r="H208" s="162"/>
      <c r="I208" s="224" t="s">
        <v>121</v>
      </c>
      <c r="J208" s="162"/>
      <c r="K208" s="162"/>
      <c r="L208" s="111" t="s">
        <v>121</v>
      </c>
      <c r="M208" s="224" t="s">
        <v>121</v>
      </c>
      <c r="N208" s="162"/>
      <c r="O208" s="162"/>
      <c r="P208" s="224" t="s">
        <v>121</v>
      </c>
      <c r="Q208" s="162"/>
      <c r="R208" s="224" t="s">
        <v>121</v>
      </c>
      <c r="S208" s="162"/>
      <c r="T208" s="162"/>
      <c r="U208" s="162"/>
      <c r="V208" s="224" t="s">
        <v>121</v>
      </c>
      <c r="W208" s="162"/>
      <c r="X208" s="111" t="s">
        <v>121</v>
      </c>
    </row>
    <row r="209" spans="1:24" x14ac:dyDescent="0.25">
      <c r="A209" s="220" t="s">
        <v>420</v>
      </c>
      <c r="B209" s="162"/>
      <c r="C209" s="162"/>
      <c r="D209" s="162"/>
      <c r="E209" s="162"/>
      <c r="F209" s="162"/>
      <c r="G209" s="162"/>
      <c r="H209" s="162"/>
      <c r="I209" s="221" t="s">
        <v>339</v>
      </c>
      <c r="J209" s="162"/>
      <c r="K209" s="162"/>
      <c r="L209" s="109" t="s">
        <v>121</v>
      </c>
      <c r="M209" s="221" t="s">
        <v>340</v>
      </c>
      <c r="N209" s="162"/>
      <c r="O209" s="162"/>
      <c r="P209" s="222" t="s">
        <v>121</v>
      </c>
      <c r="Q209" s="162"/>
      <c r="R209" s="221" t="s">
        <v>341</v>
      </c>
      <c r="S209" s="162"/>
      <c r="T209" s="162"/>
      <c r="U209" s="162"/>
      <c r="V209" s="222" t="s">
        <v>121</v>
      </c>
      <c r="W209" s="162"/>
      <c r="X209" s="110" t="s">
        <v>340</v>
      </c>
    </row>
    <row r="210" spans="1:24" x14ac:dyDescent="0.25">
      <c r="A210" s="192" t="s">
        <v>421</v>
      </c>
      <c r="B210" s="162"/>
      <c r="C210" s="162"/>
      <c r="D210" s="162"/>
      <c r="E210" s="162"/>
      <c r="F210" s="162"/>
      <c r="G210" s="162"/>
      <c r="H210" s="162"/>
      <c r="I210" s="216">
        <v>113152</v>
      </c>
      <c r="J210" s="162"/>
      <c r="K210" s="162"/>
      <c r="L210" s="105" t="s">
        <v>121</v>
      </c>
      <c r="M210" s="217">
        <v>32.749364</v>
      </c>
      <c r="N210" s="162"/>
      <c r="O210" s="162"/>
      <c r="P210" s="218" t="s">
        <v>121</v>
      </c>
      <c r="Q210" s="162"/>
      <c r="R210" s="219">
        <v>5892071000.8999996</v>
      </c>
      <c r="S210" s="162"/>
      <c r="T210" s="162"/>
      <c r="U210" s="162"/>
      <c r="V210" s="218" t="s">
        <v>121</v>
      </c>
      <c r="W210" s="162"/>
      <c r="X210" s="108">
        <v>8.3244000000000007</v>
      </c>
    </row>
    <row r="211" spans="1:24" x14ac:dyDescent="0.25">
      <c r="A211" s="192" t="s">
        <v>422</v>
      </c>
      <c r="B211" s="162"/>
      <c r="C211" s="162"/>
      <c r="D211" s="162"/>
      <c r="E211" s="162"/>
      <c r="F211" s="162"/>
      <c r="G211" s="162"/>
      <c r="H211" s="162"/>
      <c r="I211" s="216">
        <v>54165</v>
      </c>
      <c r="J211" s="162"/>
      <c r="K211" s="162"/>
      <c r="L211" s="105" t="s">
        <v>121</v>
      </c>
      <c r="M211" s="217">
        <v>15.676871</v>
      </c>
      <c r="N211" s="162"/>
      <c r="O211" s="162"/>
      <c r="P211" s="218" t="s">
        <v>121</v>
      </c>
      <c r="Q211" s="162"/>
      <c r="R211" s="219">
        <v>6749561485.5</v>
      </c>
      <c r="S211" s="162"/>
      <c r="T211" s="162"/>
      <c r="U211" s="162"/>
      <c r="V211" s="218" t="s">
        <v>121</v>
      </c>
      <c r="W211" s="162"/>
      <c r="X211" s="108">
        <v>9.5358999999999998</v>
      </c>
    </row>
    <row r="212" spans="1:24" x14ac:dyDescent="0.25">
      <c r="A212" s="192" t="s">
        <v>423</v>
      </c>
      <c r="B212" s="162"/>
      <c r="C212" s="162"/>
      <c r="D212" s="162"/>
      <c r="E212" s="162"/>
      <c r="F212" s="162"/>
      <c r="G212" s="162"/>
      <c r="H212" s="162"/>
      <c r="I212" s="216">
        <v>45079</v>
      </c>
      <c r="J212" s="162"/>
      <c r="K212" s="162"/>
      <c r="L212" s="105" t="s">
        <v>121</v>
      </c>
      <c r="M212" s="217">
        <v>13.047128000000001</v>
      </c>
      <c r="N212" s="162"/>
      <c r="O212" s="162"/>
      <c r="P212" s="218" t="s">
        <v>121</v>
      </c>
      <c r="Q212" s="162"/>
      <c r="R212" s="219">
        <v>7846297890.75</v>
      </c>
      <c r="S212" s="162"/>
      <c r="T212" s="162"/>
      <c r="U212" s="162"/>
      <c r="V212" s="218" t="s">
        <v>121</v>
      </c>
      <c r="W212" s="162"/>
      <c r="X212" s="108">
        <v>11.0854</v>
      </c>
    </row>
    <row r="213" spans="1:24" x14ac:dyDescent="0.25">
      <c r="A213" s="192" t="s">
        <v>424</v>
      </c>
      <c r="B213" s="162"/>
      <c r="C213" s="162"/>
      <c r="D213" s="162"/>
      <c r="E213" s="162"/>
      <c r="F213" s="162"/>
      <c r="G213" s="162"/>
      <c r="H213" s="162"/>
      <c r="I213" s="216">
        <v>34831</v>
      </c>
      <c r="J213" s="162"/>
      <c r="K213" s="162"/>
      <c r="L213" s="105" t="s">
        <v>121</v>
      </c>
      <c r="M213" s="217">
        <v>10.081068999999999</v>
      </c>
      <c r="N213" s="162"/>
      <c r="O213" s="162"/>
      <c r="P213" s="218" t="s">
        <v>121</v>
      </c>
      <c r="Q213" s="162"/>
      <c r="R213" s="219">
        <v>7798383073.2700005</v>
      </c>
      <c r="S213" s="162"/>
      <c r="T213" s="162"/>
      <c r="U213" s="162"/>
      <c r="V213" s="218" t="s">
        <v>121</v>
      </c>
      <c r="W213" s="162"/>
      <c r="X213" s="108">
        <v>11.0177</v>
      </c>
    </row>
    <row r="214" spans="1:24" x14ac:dyDescent="0.25">
      <c r="A214" s="192" t="s">
        <v>425</v>
      </c>
      <c r="B214" s="162"/>
      <c r="C214" s="162"/>
      <c r="D214" s="162"/>
      <c r="E214" s="162"/>
      <c r="F214" s="162"/>
      <c r="G214" s="162"/>
      <c r="H214" s="162"/>
      <c r="I214" s="216">
        <v>25905</v>
      </c>
      <c r="J214" s="162"/>
      <c r="K214" s="162"/>
      <c r="L214" s="105" t="s">
        <v>121</v>
      </c>
      <c r="M214" s="217">
        <v>7.4976339999999997</v>
      </c>
      <c r="N214" s="162"/>
      <c r="O214" s="162"/>
      <c r="P214" s="218" t="s">
        <v>121</v>
      </c>
      <c r="Q214" s="162"/>
      <c r="R214" s="219">
        <v>7085405736.0900002</v>
      </c>
      <c r="S214" s="162"/>
      <c r="T214" s="162"/>
      <c r="U214" s="162"/>
      <c r="V214" s="218" t="s">
        <v>121</v>
      </c>
      <c r="W214" s="162"/>
      <c r="X214" s="108">
        <v>10.010400000000001</v>
      </c>
    </row>
    <row r="215" spans="1:24" x14ac:dyDescent="0.25">
      <c r="A215" s="192" t="s">
        <v>426</v>
      </c>
      <c r="B215" s="162"/>
      <c r="C215" s="162"/>
      <c r="D215" s="162"/>
      <c r="E215" s="162"/>
      <c r="F215" s="162"/>
      <c r="G215" s="162"/>
      <c r="H215" s="162"/>
      <c r="I215" s="216">
        <v>18304</v>
      </c>
      <c r="J215" s="162"/>
      <c r="K215" s="162"/>
      <c r="L215" s="105" t="s">
        <v>121</v>
      </c>
      <c r="M215" s="217">
        <v>5.2976910000000004</v>
      </c>
      <c r="N215" s="162"/>
      <c r="O215" s="162"/>
      <c r="P215" s="218" t="s">
        <v>121</v>
      </c>
      <c r="Q215" s="162"/>
      <c r="R215" s="219">
        <v>5921698789.8500004</v>
      </c>
      <c r="S215" s="162"/>
      <c r="T215" s="162"/>
      <c r="U215" s="162"/>
      <c r="V215" s="218" t="s">
        <v>121</v>
      </c>
      <c r="W215" s="162"/>
      <c r="X215" s="108">
        <v>8.3663000000000007</v>
      </c>
    </row>
    <row r="216" spans="1:24" x14ac:dyDescent="0.25">
      <c r="A216" s="192" t="s">
        <v>427</v>
      </c>
      <c r="B216" s="162"/>
      <c r="C216" s="162"/>
      <c r="D216" s="162"/>
      <c r="E216" s="162"/>
      <c r="F216" s="162"/>
      <c r="G216" s="162"/>
      <c r="H216" s="162"/>
      <c r="I216" s="216">
        <v>13306</v>
      </c>
      <c r="J216" s="162"/>
      <c r="K216" s="162"/>
      <c r="L216" s="105" t="s">
        <v>121</v>
      </c>
      <c r="M216" s="217">
        <v>3.8511299999999999</v>
      </c>
      <c r="N216" s="162"/>
      <c r="O216" s="162"/>
      <c r="P216" s="218" t="s">
        <v>121</v>
      </c>
      <c r="Q216" s="162"/>
      <c r="R216" s="219">
        <v>4970696960.9899998</v>
      </c>
      <c r="S216" s="162"/>
      <c r="T216" s="162"/>
      <c r="U216" s="162"/>
      <c r="V216" s="218" t="s">
        <v>121</v>
      </c>
      <c r="W216" s="162"/>
      <c r="X216" s="108">
        <v>7.0227000000000004</v>
      </c>
    </row>
    <row r="217" spans="1:24" x14ac:dyDescent="0.25">
      <c r="A217" s="192" t="s">
        <v>428</v>
      </c>
      <c r="B217" s="162"/>
      <c r="C217" s="162"/>
      <c r="D217" s="162"/>
      <c r="E217" s="162"/>
      <c r="F217" s="162"/>
      <c r="G217" s="162"/>
      <c r="H217" s="162"/>
      <c r="I217" s="216">
        <v>9760</v>
      </c>
      <c r="J217" s="162"/>
      <c r="K217" s="162"/>
      <c r="L217" s="105" t="s">
        <v>121</v>
      </c>
      <c r="M217" s="217">
        <v>2.8248180000000001</v>
      </c>
      <c r="N217" s="162"/>
      <c r="O217" s="162"/>
      <c r="P217" s="218" t="s">
        <v>121</v>
      </c>
      <c r="Q217" s="162"/>
      <c r="R217" s="219">
        <v>4136605633.29</v>
      </c>
      <c r="S217" s="162"/>
      <c r="T217" s="162"/>
      <c r="U217" s="162"/>
      <c r="V217" s="218" t="s">
        <v>121</v>
      </c>
      <c r="W217" s="162"/>
      <c r="X217" s="108">
        <v>5.8442999999999996</v>
      </c>
    </row>
    <row r="218" spans="1:24" x14ac:dyDescent="0.25">
      <c r="A218" s="192" t="s">
        <v>429</v>
      </c>
      <c r="B218" s="162"/>
      <c r="C218" s="162"/>
      <c r="D218" s="162"/>
      <c r="E218" s="162"/>
      <c r="F218" s="162"/>
      <c r="G218" s="162"/>
      <c r="H218" s="162"/>
      <c r="I218" s="216">
        <v>7353</v>
      </c>
      <c r="J218" s="162"/>
      <c r="K218" s="162"/>
      <c r="L218" s="105" t="s">
        <v>121</v>
      </c>
      <c r="M218" s="217">
        <v>2.1281650000000001</v>
      </c>
      <c r="N218" s="162"/>
      <c r="O218" s="162"/>
      <c r="P218" s="218" t="s">
        <v>121</v>
      </c>
      <c r="Q218" s="162"/>
      <c r="R218" s="219">
        <v>3482319427.8899999</v>
      </c>
      <c r="S218" s="162"/>
      <c r="T218" s="162"/>
      <c r="U218" s="162"/>
      <c r="V218" s="218" t="s">
        <v>121</v>
      </c>
      <c r="W218" s="162"/>
      <c r="X218" s="108">
        <v>4.9199000000000002</v>
      </c>
    </row>
    <row r="219" spans="1:24" x14ac:dyDescent="0.25">
      <c r="A219" s="192" t="s">
        <v>430</v>
      </c>
      <c r="B219" s="162"/>
      <c r="C219" s="162"/>
      <c r="D219" s="162"/>
      <c r="E219" s="162"/>
      <c r="F219" s="162"/>
      <c r="G219" s="162"/>
      <c r="H219" s="162"/>
      <c r="I219" s="216">
        <v>5417</v>
      </c>
      <c r="J219" s="162"/>
      <c r="K219" s="162"/>
      <c r="L219" s="105" t="s">
        <v>121</v>
      </c>
      <c r="M219" s="217">
        <v>1.5678319999999999</v>
      </c>
      <c r="N219" s="162"/>
      <c r="O219" s="162"/>
      <c r="P219" s="218" t="s">
        <v>121</v>
      </c>
      <c r="Q219" s="162"/>
      <c r="R219" s="219">
        <v>2837707135.52</v>
      </c>
      <c r="S219" s="162"/>
      <c r="T219" s="162"/>
      <c r="U219" s="162"/>
      <c r="V219" s="218" t="s">
        <v>121</v>
      </c>
      <c r="W219" s="162"/>
      <c r="X219" s="108">
        <v>4.0091999999999999</v>
      </c>
    </row>
    <row r="220" spans="1:24" x14ac:dyDescent="0.25">
      <c r="A220" s="192" t="s">
        <v>431</v>
      </c>
      <c r="B220" s="162"/>
      <c r="C220" s="162"/>
      <c r="D220" s="162"/>
      <c r="E220" s="162"/>
      <c r="F220" s="162"/>
      <c r="G220" s="162"/>
      <c r="H220" s="162"/>
      <c r="I220" s="216">
        <v>4116</v>
      </c>
      <c r="J220" s="162"/>
      <c r="K220" s="162"/>
      <c r="L220" s="105" t="s">
        <v>121</v>
      </c>
      <c r="M220" s="217">
        <v>1.1912860000000001</v>
      </c>
      <c r="N220" s="162"/>
      <c r="O220" s="162"/>
      <c r="P220" s="218" t="s">
        <v>121</v>
      </c>
      <c r="Q220" s="162"/>
      <c r="R220" s="219">
        <v>2359004104.6399999</v>
      </c>
      <c r="S220" s="162"/>
      <c r="T220" s="162"/>
      <c r="U220" s="162"/>
      <c r="V220" s="218" t="s">
        <v>121</v>
      </c>
      <c r="W220" s="162"/>
      <c r="X220" s="108">
        <v>3.3328000000000002</v>
      </c>
    </row>
    <row r="221" spans="1:24" x14ac:dyDescent="0.25">
      <c r="A221" s="192" t="s">
        <v>432</v>
      </c>
      <c r="B221" s="162"/>
      <c r="C221" s="162"/>
      <c r="D221" s="162"/>
      <c r="E221" s="162"/>
      <c r="F221" s="162"/>
      <c r="G221" s="162"/>
      <c r="H221" s="162"/>
      <c r="I221" s="216">
        <v>3056</v>
      </c>
      <c r="J221" s="162"/>
      <c r="K221" s="162"/>
      <c r="L221" s="105" t="s">
        <v>121</v>
      </c>
      <c r="M221" s="217">
        <v>0.88449199999999994</v>
      </c>
      <c r="N221" s="162"/>
      <c r="O221" s="162"/>
      <c r="P221" s="218" t="s">
        <v>121</v>
      </c>
      <c r="Q221" s="162"/>
      <c r="R221" s="219">
        <v>1906740110.03</v>
      </c>
      <c r="S221" s="162"/>
      <c r="T221" s="162"/>
      <c r="U221" s="162"/>
      <c r="V221" s="218" t="s">
        <v>121</v>
      </c>
      <c r="W221" s="162"/>
      <c r="X221" s="108">
        <v>2.6939000000000002</v>
      </c>
    </row>
    <row r="222" spans="1:24" x14ac:dyDescent="0.25">
      <c r="A222" s="192" t="s">
        <v>433</v>
      </c>
      <c r="B222" s="162"/>
      <c r="C222" s="162"/>
      <c r="D222" s="162"/>
      <c r="E222" s="162"/>
      <c r="F222" s="162"/>
      <c r="G222" s="162"/>
      <c r="H222" s="162"/>
      <c r="I222" s="216">
        <v>2284</v>
      </c>
      <c r="J222" s="162"/>
      <c r="K222" s="162"/>
      <c r="L222" s="105" t="s">
        <v>121</v>
      </c>
      <c r="M222" s="217">
        <v>0.66105400000000003</v>
      </c>
      <c r="N222" s="162"/>
      <c r="O222" s="162"/>
      <c r="P222" s="218" t="s">
        <v>121</v>
      </c>
      <c r="Q222" s="162"/>
      <c r="R222" s="219">
        <v>1538649723.8299999</v>
      </c>
      <c r="S222" s="162"/>
      <c r="T222" s="162"/>
      <c r="U222" s="162"/>
      <c r="V222" s="218" t="s">
        <v>121</v>
      </c>
      <c r="W222" s="162"/>
      <c r="X222" s="108">
        <v>2.1738</v>
      </c>
    </row>
    <row r="223" spans="1:24" x14ac:dyDescent="0.25">
      <c r="A223" s="192" t="s">
        <v>434</v>
      </c>
      <c r="B223" s="162"/>
      <c r="C223" s="162"/>
      <c r="D223" s="162"/>
      <c r="E223" s="162"/>
      <c r="F223" s="162"/>
      <c r="G223" s="162"/>
      <c r="H223" s="162"/>
      <c r="I223" s="216">
        <v>1827</v>
      </c>
      <c r="J223" s="162"/>
      <c r="K223" s="162"/>
      <c r="L223" s="105" t="s">
        <v>121</v>
      </c>
      <c r="M223" s="217">
        <v>0.52878499999999995</v>
      </c>
      <c r="N223" s="162"/>
      <c r="O223" s="162"/>
      <c r="P223" s="218" t="s">
        <v>121</v>
      </c>
      <c r="Q223" s="162"/>
      <c r="R223" s="219">
        <v>1322064503.3800001</v>
      </c>
      <c r="S223" s="162"/>
      <c r="T223" s="162"/>
      <c r="U223" s="162"/>
      <c r="V223" s="218" t="s">
        <v>121</v>
      </c>
      <c r="W223" s="162"/>
      <c r="X223" s="108">
        <v>1.8677999999999999</v>
      </c>
    </row>
    <row r="224" spans="1:24" x14ac:dyDescent="0.25">
      <c r="A224" s="192" t="s">
        <v>435</v>
      </c>
      <c r="B224" s="162"/>
      <c r="C224" s="162"/>
      <c r="D224" s="162"/>
      <c r="E224" s="162"/>
      <c r="F224" s="162"/>
      <c r="G224" s="162"/>
      <c r="H224" s="162"/>
      <c r="I224" s="216">
        <v>1405</v>
      </c>
      <c r="J224" s="162"/>
      <c r="K224" s="162"/>
      <c r="L224" s="105" t="s">
        <v>121</v>
      </c>
      <c r="M224" s="217">
        <v>0.40664600000000001</v>
      </c>
      <c r="N224" s="162"/>
      <c r="O224" s="162"/>
      <c r="P224" s="218" t="s">
        <v>121</v>
      </c>
      <c r="Q224" s="162"/>
      <c r="R224" s="219">
        <v>1086994621.99</v>
      </c>
      <c r="S224" s="162"/>
      <c r="T224" s="162"/>
      <c r="U224" s="162"/>
      <c r="V224" s="218" t="s">
        <v>121</v>
      </c>
      <c r="W224" s="162"/>
      <c r="X224" s="108">
        <v>1.5357000000000001</v>
      </c>
    </row>
    <row r="225" spans="1:24" x14ac:dyDescent="0.25">
      <c r="A225" s="192" t="s">
        <v>436</v>
      </c>
      <c r="B225" s="162"/>
      <c r="C225" s="162"/>
      <c r="D225" s="162"/>
      <c r="E225" s="162"/>
      <c r="F225" s="162"/>
      <c r="G225" s="162"/>
      <c r="H225" s="162"/>
      <c r="I225" s="216">
        <v>1128</v>
      </c>
      <c r="J225" s="162"/>
      <c r="K225" s="162"/>
      <c r="L225" s="105" t="s">
        <v>121</v>
      </c>
      <c r="M225" s="217">
        <v>0.32647500000000002</v>
      </c>
      <c r="N225" s="162"/>
      <c r="O225" s="162"/>
      <c r="P225" s="218" t="s">
        <v>121</v>
      </c>
      <c r="Q225" s="162"/>
      <c r="R225" s="219">
        <v>930601404.83000004</v>
      </c>
      <c r="S225" s="162"/>
      <c r="T225" s="162"/>
      <c r="U225" s="162"/>
      <c r="V225" s="218" t="s">
        <v>121</v>
      </c>
      <c r="W225" s="162"/>
      <c r="X225" s="108">
        <v>1.3148</v>
      </c>
    </row>
    <row r="226" spans="1:24" x14ac:dyDescent="0.25">
      <c r="A226" s="192" t="s">
        <v>437</v>
      </c>
      <c r="B226" s="162"/>
      <c r="C226" s="162"/>
      <c r="D226" s="162"/>
      <c r="E226" s="162"/>
      <c r="F226" s="162"/>
      <c r="G226" s="162"/>
      <c r="H226" s="162"/>
      <c r="I226" s="216">
        <v>924</v>
      </c>
      <c r="J226" s="162"/>
      <c r="K226" s="162"/>
      <c r="L226" s="105" t="s">
        <v>121</v>
      </c>
      <c r="M226" s="217">
        <v>0.267432</v>
      </c>
      <c r="N226" s="162"/>
      <c r="O226" s="162"/>
      <c r="P226" s="218" t="s">
        <v>121</v>
      </c>
      <c r="Q226" s="162"/>
      <c r="R226" s="219">
        <v>807518339.46000004</v>
      </c>
      <c r="S226" s="162"/>
      <c r="T226" s="162"/>
      <c r="U226" s="162"/>
      <c r="V226" s="218" t="s">
        <v>121</v>
      </c>
      <c r="W226" s="162"/>
      <c r="X226" s="108">
        <v>1.1409</v>
      </c>
    </row>
    <row r="227" spans="1:24" x14ac:dyDescent="0.25">
      <c r="A227" s="192" t="s">
        <v>438</v>
      </c>
      <c r="B227" s="162"/>
      <c r="C227" s="162"/>
      <c r="D227" s="162"/>
      <c r="E227" s="162"/>
      <c r="F227" s="162"/>
      <c r="G227" s="162"/>
      <c r="H227" s="162"/>
      <c r="I227" s="216">
        <v>701</v>
      </c>
      <c r="J227" s="162"/>
      <c r="K227" s="162"/>
      <c r="L227" s="105" t="s">
        <v>121</v>
      </c>
      <c r="M227" s="217">
        <v>0.20288900000000001</v>
      </c>
      <c r="N227" s="162"/>
      <c r="O227" s="162"/>
      <c r="P227" s="218" t="s">
        <v>121</v>
      </c>
      <c r="Q227" s="162"/>
      <c r="R227" s="219">
        <v>647615936.98000002</v>
      </c>
      <c r="S227" s="162"/>
      <c r="T227" s="162"/>
      <c r="U227" s="162"/>
      <c r="V227" s="218" t="s">
        <v>121</v>
      </c>
      <c r="W227" s="162"/>
      <c r="X227" s="108">
        <v>0.91500000000000004</v>
      </c>
    </row>
    <row r="228" spans="1:24" x14ac:dyDescent="0.25">
      <c r="A228" s="192" t="s">
        <v>439</v>
      </c>
      <c r="B228" s="162"/>
      <c r="C228" s="162"/>
      <c r="D228" s="162"/>
      <c r="E228" s="162"/>
      <c r="F228" s="162"/>
      <c r="G228" s="162"/>
      <c r="H228" s="162"/>
      <c r="I228" s="216">
        <v>479</v>
      </c>
      <c r="J228" s="162"/>
      <c r="K228" s="162"/>
      <c r="L228" s="105" t="s">
        <v>121</v>
      </c>
      <c r="M228" s="217">
        <v>0.13863600000000001</v>
      </c>
      <c r="N228" s="162"/>
      <c r="O228" s="162"/>
      <c r="P228" s="218" t="s">
        <v>121</v>
      </c>
      <c r="Q228" s="162"/>
      <c r="R228" s="219">
        <v>466124078.88</v>
      </c>
      <c r="S228" s="162"/>
      <c r="T228" s="162"/>
      <c r="U228" s="162"/>
      <c r="V228" s="218" t="s">
        <v>121</v>
      </c>
      <c r="W228" s="162"/>
      <c r="X228" s="108">
        <v>0.65849999999999997</v>
      </c>
    </row>
    <row r="229" spans="1:24" x14ac:dyDescent="0.25">
      <c r="A229" s="192" t="s">
        <v>440</v>
      </c>
      <c r="B229" s="162"/>
      <c r="C229" s="162"/>
      <c r="D229" s="162"/>
      <c r="E229" s="162"/>
      <c r="F229" s="162"/>
      <c r="G229" s="162"/>
      <c r="H229" s="162"/>
      <c r="I229" s="216">
        <v>2317</v>
      </c>
      <c r="J229" s="162"/>
      <c r="K229" s="162"/>
      <c r="L229" s="105" t="s">
        <v>121</v>
      </c>
      <c r="M229" s="217">
        <v>0.67060500000000001</v>
      </c>
      <c r="N229" s="162"/>
      <c r="O229" s="162"/>
      <c r="P229" s="218" t="s">
        <v>121</v>
      </c>
      <c r="Q229" s="162"/>
      <c r="R229" s="219">
        <v>2994472323.6500001</v>
      </c>
      <c r="S229" s="162"/>
      <c r="T229" s="162"/>
      <c r="U229" s="162"/>
      <c r="V229" s="218" t="s">
        <v>121</v>
      </c>
      <c r="W229" s="162"/>
      <c r="X229" s="108">
        <v>4.2305999999999999</v>
      </c>
    </row>
    <row r="230" spans="1:24" ht="15.75" thickBot="1" x14ac:dyDescent="0.3">
      <c r="A230" s="211" t="s">
        <v>120</v>
      </c>
      <c r="B230" s="162"/>
      <c r="C230" s="162"/>
      <c r="D230" s="162"/>
      <c r="E230" s="162"/>
      <c r="F230" s="162"/>
      <c r="G230" s="162"/>
      <c r="H230" s="162"/>
      <c r="I230" s="212">
        <v>345509</v>
      </c>
      <c r="J230" s="177"/>
      <c r="K230" s="177"/>
      <c r="L230" s="107" t="s">
        <v>121</v>
      </c>
      <c r="M230" s="213">
        <v>100.00000199999999</v>
      </c>
      <c r="N230" s="177"/>
      <c r="O230" s="177"/>
      <c r="P230" s="214" t="s">
        <v>121</v>
      </c>
      <c r="Q230" s="162"/>
      <c r="R230" s="215">
        <v>70780532281.720001</v>
      </c>
      <c r="S230" s="177"/>
      <c r="T230" s="177"/>
      <c r="U230" s="177"/>
      <c r="V230" s="214" t="s">
        <v>121</v>
      </c>
      <c r="W230" s="162"/>
      <c r="X230" s="106">
        <v>100</v>
      </c>
    </row>
    <row r="231" spans="1:24" ht="15.75" thickTop="1" x14ac:dyDescent="0.25">
      <c r="A231" s="178" t="s">
        <v>121</v>
      </c>
      <c r="B231" s="162"/>
      <c r="C231" s="162"/>
      <c r="D231" s="162"/>
      <c r="E231" s="162"/>
      <c r="F231" s="162"/>
      <c r="G231" s="162"/>
      <c r="H231" s="162"/>
      <c r="I231" s="178" t="s">
        <v>121</v>
      </c>
      <c r="J231" s="162"/>
      <c r="K231" s="162"/>
      <c r="L231" s="97" t="s">
        <v>121</v>
      </c>
      <c r="M231" s="178" t="s">
        <v>121</v>
      </c>
      <c r="N231" s="162"/>
      <c r="O231" s="162"/>
      <c r="P231" s="178" t="s">
        <v>121</v>
      </c>
      <c r="Q231" s="162"/>
      <c r="R231" s="178" t="s">
        <v>121</v>
      </c>
      <c r="S231" s="162"/>
      <c r="T231" s="162"/>
      <c r="U231" s="162"/>
      <c r="V231" s="178" t="s">
        <v>121</v>
      </c>
      <c r="W231" s="162"/>
      <c r="X231" s="97" t="s">
        <v>121</v>
      </c>
    </row>
    <row r="232" spans="1:24" ht="13.7" customHeight="1" x14ac:dyDescent="0.25">
      <c r="A232" s="185" t="s">
        <v>441</v>
      </c>
      <c r="B232" s="162"/>
      <c r="C232" s="162"/>
      <c r="D232" s="162"/>
      <c r="E232" s="162"/>
      <c r="F232" s="162"/>
      <c r="G232" s="162"/>
      <c r="H232" s="162"/>
      <c r="I232" s="162"/>
      <c r="J232" s="162"/>
      <c r="K232" s="162"/>
      <c r="L232" s="162"/>
      <c r="M232" s="162"/>
      <c r="N232" s="162"/>
      <c r="O232" s="162"/>
      <c r="P232" s="162"/>
      <c r="Q232" s="162"/>
      <c r="R232" s="162"/>
      <c r="S232" s="162"/>
      <c r="T232" s="162"/>
      <c r="U232" s="162"/>
      <c r="V232" s="162"/>
      <c r="W232" s="162"/>
      <c r="X232" s="162"/>
    </row>
    <row r="233" spans="1:24" x14ac:dyDescent="0.25">
      <c r="A233" s="223" t="s">
        <v>121</v>
      </c>
      <c r="B233" s="162"/>
      <c r="C233" s="162"/>
      <c r="D233" s="162"/>
      <c r="E233" s="162"/>
      <c r="F233" s="162"/>
      <c r="G233" s="162"/>
      <c r="H233" s="162"/>
      <c r="I233" s="224" t="s">
        <v>121</v>
      </c>
      <c r="J233" s="162"/>
      <c r="K233" s="162"/>
      <c r="L233" s="111" t="s">
        <v>121</v>
      </c>
      <c r="M233" s="224" t="s">
        <v>121</v>
      </c>
      <c r="N233" s="162"/>
      <c r="O233" s="162"/>
      <c r="P233" s="224" t="s">
        <v>121</v>
      </c>
      <c r="Q233" s="162"/>
      <c r="R233" s="224" t="s">
        <v>121</v>
      </c>
      <c r="S233" s="162"/>
      <c r="T233" s="162"/>
      <c r="U233" s="162"/>
      <c r="V233" s="224" t="s">
        <v>121</v>
      </c>
      <c r="W233" s="162"/>
      <c r="X233" s="111" t="s">
        <v>121</v>
      </c>
    </row>
    <row r="234" spans="1:24" x14ac:dyDescent="0.25">
      <c r="A234" s="220" t="s">
        <v>442</v>
      </c>
      <c r="B234" s="162"/>
      <c r="C234" s="162"/>
      <c r="D234" s="162"/>
      <c r="E234" s="162"/>
      <c r="F234" s="162"/>
      <c r="G234" s="162"/>
      <c r="H234" s="162"/>
      <c r="I234" s="221" t="s">
        <v>339</v>
      </c>
      <c r="J234" s="162"/>
      <c r="K234" s="162"/>
      <c r="L234" s="109" t="s">
        <v>121</v>
      </c>
      <c r="M234" s="221" t="s">
        <v>340</v>
      </c>
      <c r="N234" s="162"/>
      <c r="O234" s="162"/>
      <c r="P234" s="222" t="s">
        <v>121</v>
      </c>
      <c r="Q234" s="162"/>
      <c r="R234" s="221" t="s">
        <v>341</v>
      </c>
      <c r="S234" s="162"/>
      <c r="T234" s="162"/>
      <c r="U234" s="162"/>
      <c r="V234" s="222" t="s">
        <v>121</v>
      </c>
      <c r="W234" s="162"/>
      <c r="X234" s="110" t="s">
        <v>340</v>
      </c>
    </row>
    <row r="235" spans="1:24" x14ac:dyDescent="0.25">
      <c r="A235" s="192" t="s">
        <v>443</v>
      </c>
      <c r="B235" s="162"/>
      <c r="C235" s="162"/>
      <c r="D235" s="162"/>
      <c r="E235" s="162"/>
      <c r="F235" s="162"/>
      <c r="G235" s="162"/>
      <c r="H235" s="162"/>
      <c r="I235" s="216">
        <v>47571</v>
      </c>
      <c r="J235" s="162"/>
      <c r="K235" s="162"/>
      <c r="L235" s="105" t="s">
        <v>121</v>
      </c>
      <c r="M235" s="217">
        <v>13.768382000000001</v>
      </c>
      <c r="N235" s="162"/>
      <c r="O235" s="162"/>
      <c r="P235" s="218" t="s">
        <v>121</v>
      </c>
      <c r="Q235" s="162"/>
      <c r="R235" s="219">
        <v>8854996290.0400009</v>
      </c>
      <c r="S235" s="162"/>
      <c r="T235" s="162"/>
      <c r="U235" s="162"/>
      <c r="V235" s="218" t="s">
        <v>121</v>
      </c>
      <c r="W235" s="162"/>
      <c r="X235" s="108">
        <v>12.5105</v>
      </c>
    </row>
    <row r="236" spans="1:24" x14ac:dyDescent="0.25">
      <c r="A236" s="192" t="s">
        <v>444</v>
      </c>
      <c r="B236" s="162"/>
      <c r="C236" s="162"/>
      <c r="D236" s="162"/>
      <c r="E236" s="162"/>
      <c r="F236" s="162"/>
      <c r="G236" s="162"/>
      <c r="H236" s="162"/>
      <c r="I236" s="216">
        <v>248097</v>
      </c>
      <c r="J236" s="162"/>
      <c r="K236" s="162"/>
      <c r="L236" s="105" t="s">
        <v>121</v>
      </c>
      <c r="M236" s="217">
        <v>71.806234000000003</v>
      </c>
      <c r="N236" s="162"/>
      <c r="O236" s="162"/>
      <c r="P236" s="218" t="s">
        <v>121</v>
      </c>
      <c r="Q236" s="162"/>
      <c r="R236" s="219">
        <v>51571397968.18</v>
      </c>
      <c r="S236" s="162"/>
      <c r="T236" s="162"/>
      <c r="U236" s="162"/>
      <c r="V236" s="218" t="s">
        <v>121</v>
      </c>
      <c r="W236" s="162"/>
      <c r="X236" s="108">
        <v>72.861000000000004</v>
      </c>
    </row>
    <row r="237" spans="1:24" x14ac:dyDescent="0.25">
      <c r="A237" s="192" t="s">
        <v>445</v>
      </c>
      <c r="B237" s="162"/>
      <c r="C237" s="162"/>
      <c r="D237" s="162"/>
      <c r="E237" s="162"/>
      <c r="F237" s="162"/>
      <c r="G237" s="162"/>
      <c r="H237" s="162"/>
      <c r="I237" s="216">
        <v>3788</v>
      </c>
      <c r="J237" s="162"/>
      <c r="K237" s="162"/>
      <c r="L237" s="105" t="s">
        <v>121</v>
      </c>
      <c r="M237" s="217">
        <v>1.0963529999999999</v>
      </c>
      <c r="N237" s="162"/>
      <c r="O237" s="162"/>
      <c r="P237" s="218" t="s">
        <v>121</v>
      </c>
      <c r="Q237" s="162"/>
      <c r="R237" s="219">
        <v>526725217.05000001</v>
      </c>
      <c r="S237" s="162"/>
      <c r="T237" s="162"/>
      <c r="U237" s="162"/>
      <c r="V237" s="218" t="s">
        <v>121</v>
      </c>
      <c r="W237" s="162"/>
      <c r="X237" s="108">
        <v>0.74419999999999997</v>
      </c>
    </row>
    <row r="238" spans="1:24" x14ac:dyDescent="0.25">
      <c r="A238" s="192" t="s">
        <v>446</v>
      </c>
      <c r="B238" s="162"/>
      <c r="C238" s="162"/>
      <c r="D238" s="162"/>
      <c r="E238" s="162"/>
      <c r="F238" s="162"/>
      <c r="G238" s="162"/>
      <c r="H238" s="162"/>
      <c r="I238" s="216">
        <v>867</v>
      </c>
      <c r="J238" s="162"/>
      <c r="K238" s="162"/>
      <c r="L238" s="105" t="s">
        <v>121</v>
      </c>
      <c r="M238" s="217">
        <v>0.25093399999999999</v>
      </c>
      <c r="N238" s="162"/>
      <c r="O238" s="162"/>
      <c r="P238" s="218" t="s">
        <v>121</v>
      </c>
      <c r="Q238" s="162"/>
      <c r="R238" s="219">
        <v>152907661.97</v>
      </c>
      <c r="S238" s="162"/>
      <c r="T238" s="162"/>
      <c r="U238" s="162"/>
      <c r="V238" s="218" t="s">
        <v>121</v>
      </c>
      <c r="W238" s="162"/>
      <c r="X238" s="108">
        <v>0.216</v>
      </c>
    </row>
    <row r="239" spans="1:24" x14ac:dyDescent="0.25">
      <c r="A239" s="192" t="s">
        <v>447</v>
      </c>
      <c r="B239" s="162"/>
      <c r="C239" s="162"/>
      <c r="D239" s="162"/>
      <c r="E239" s="162"/>
      <c r="F239" s="162"/>
      <c r="G239" s="162"/>
      <c r="H239" s="162"/>
      <c r="I239" s="216">
        <v>366</v>
      </c>
      <c r="J239" s="162"/>
      <c r="K239" s="162"/>
      <c r="L239" s="105" t="s">
        <v>121</v>
      </c>
      <c r="M239" s="217">
        <v>0.105931</v>
      </c>
      <c r="N239" s="162"/>
      <c r="O239" s="162"/>
      <c r="P239" s="218" t="s">
        <v>121</v>
      </c>
      <c r="Q239" s="162"/>
      <c r="R239" s="219">
        <v>46292925.350000001</v>
      </c>
      <c r="S239" s="162"/>
      <c r="T239" s="162"/>
      <c r="U239" s="162"/>
      <c r="V239" s="218" t="s">
        <v>121</v>
      </c>
      <c r="W239" s="162"/>
      <c r="X239" s="108">
        <v>6.54E-2</v>
      </c>
    </row>
    <row r="240" spans="1:24" x14ac:dyDescent="0.25">
      <c r="A240" s="192" t="s">
        <v>448</v>
      </c>
      <c r="B240" s="162"/>
      <c r="C240" s="162"/>
      <c r="D240" s="162"/>
      <c r="E240" s="162"/>
      <c r="F240" s="162"/>
      <c r="G240" s="162"/>
      <c r="H240" s="162"/>
      <c r="I240" s="216">
        <v>24406</v>
      </c>
      <c r="J240" s="162"/>
      <c r="K240" s="162"/>
      <c r="L240" s="105" t="s">
        <v>121</v>
      </c>
      <c r="M240" s="217">
        <v>7.0637809999999996</v>
      </c>
      <c r="N240" s="162"/>
      <c r="O240" s="162"/>
      <c r="P240" s="218" t="s">
        <v>121</v>
      </c>
      <c r="Q240" s="162"/>
      <c r="R240" s="219">
        <v>5298520342.8400002</v>
      </c>
      <c r="S240" s="162"/>
      <c r="T240" s="162"/>
      <c r="U240" s="162"/>
      <c r="V240" s="218" t="s">
        <v>121</v>
      </c>
      <c r="W240" s="162"/>
      <c r="X240" s="108">
        <v>7.4858000000000002</v>
      </c>
    </row>
    <row r="241" spans="1:24" x14ac:dyDescent="0.25">
      <c r="A241" s="192" t="s">
        <v>449</v>
      </c>
      <c r="B241" s="162"/>
      <c r="C241" s="162"/>
      <c r="D241" s="162"/>
      <c r="E241" s="162"/>
      <c r="F241" s="162"/>
      <c r="G241" s="162"/>
      <c r="H241" s="162"/>
      <c r="I241" s="216">
        <v>19420</v>
      </c>
      <c r="J241" s="162"/>
      <c r="K241" s="162"/>
      <c r="L241" s="105" t="s">
        <v>121</v>
      </c>
      <c r="M241" s="217">
        <v>5.6206930000000002</v>
      </c>
      <c r="N241" s="162"/>
      <c r="O241" s="162"/>
      <c r="P241" s="218" t="s">
        <v>121</v>
      </c>
      <c r="Q241" s="162"/>
      <c r="R241" s="219">
        <v>4165720878.4000001</v>
      </c>
      <c r="S241" s="162"/>
      <c r="T241" s="162"/>
      <c r="U241" s="162"/>
      <c r="V241" s="218" t="s">
        <v>121</v>
      </c>
      <c r="W241" s="162"/>
      <c r="X241" s="108">
        <v>5.8853999999999997</v>
      </c>
    </row>
    <row r="242" spans="1:24" x14ac:dyDescent="0.25">
      <c r="A242" s="192" t="s">
        <v>450</v>
      </c>
      <c r="B242" s="162"/>
      <c r="C242" s="162"/>
      <c r="D242" s="162"/>
      <c r="E242" s="162"/>
      <c r="F242" s="162"/>
      <c r="G242" s="162"/>
      <c r="H242" s="162"/>
      <c r="I242" s="216">
        <v>994</v>
      </c>
      <c r="J242" s="162"/>
      <c r="K242" s="162"/>
      <c r="L242" s="105" t="s">
        <v>121</v>
      </c>
      <c r="M242" s="217">
        <v>0.28769099999999997</v>
      </c>
      <c r="N242" s="162"/>
      <c r="O242" s="162"/>
      <c r="P242" s="218" t="s">
        <v>121</v>
      </c>
      <c r="Q242" s="162"/>
      <c r="R242" s="219">
        <v>163970997.88999999</v>
      </c>
      <c r="S242" s="162"/>
      <c r="T242" s="162"/>
      <c r="U242" s="162"/>
      <c r="V242" s="218" t="s">
        <v>121</v>
      </c>
      <c r="W242" s="162"/>
      <c r="X242" s="108">
        <v>0.23169999999999999</v>
      </c>
    </row>
    <row r="243" spans="1:24" ht="15.75" thickBot="1" x14ac:dyDescent="0.3">
      <c r="A243" s="211" t="s">
        <v>120</v>
      </c>
      <c r="B243" s="162"/>
      <c r="C243" s="162"/>
      <c r="D243" s="162"/>
      <c r="E243" s="162"/>
      <c r="F243" s="162"/>
      <c r="G243" s="162"/>
      <c r="H243" s="162"/>
      <c r="I243" s="212">
        <v>345509</v>
      </c>
      <c r="J243" s="177"/>
      <c r="K243" s="177"/>
      <c r="L243" s="107" t="s">
        <v>121</v>
      </c>
      <c r="M243" s="213">
        <v>99.999999000000003</v>
      </c>
      <c r="N243" s="177"/>
      <c r="O243" s="177"/>
      <c r="P243" s="214" t="s">
        <v>121</v>
      </c>
      <c r="Q243" s="162"/>
      <c r="R243" s="215">
        <v>70780532281.720001</v>
      </c>
      <c r="S243" s="177"/>
      <c r="T243" s="177"/>
      <c r="U243" s="177"/>
      <c r="V243" s="214" t="s">
        <v>121</v>
      </c>
      <c r="W243" s="162"/>
      <c r="X243" s="106">
        <v>100</v>
      </c>
    </row>
    <row r="244" spans="1:24" ht="15.75" thickTop="1" x14ac:dyDescent="0.25">
      <c r="A244" s="178" t="s">
        <v>121</v>
      </c>
      <c r="B244" s="162"/>
      <c r="C244" s="162"/>
      <c r="D244" s="162"/>
      <c r="E244" s="162"/>
      <c r="F244" s="162"/>
      <c r="G244" s="162"/>
      <c r="H244" s="162"/>
      <c r="I244" s="178" t="s">
        <v>121</v>
      </c>
      <c r="J244" s="162"/>
      <c r="K244" s="162"/>
      <c r="L244" s="97" t="s">
        <v>121</v>
      </c>
      <c r="M244" s="178" t="s">
        <v>121</v>
      </c>
      <c r="N244" s="162"/>
      <c r="O244" s="162"/>
      <c r="P244" s="178" t="s">
        <v>121</v>
      </c>
      <c r="Q244" s="162"/>
      <c r="R244" s="178" t="s">
        <v>121</v>
      </c>
      <c r="S244" s="162"/>
      <c r="T244" s="162"/>
      <c r="U244" s="162"/>
      <c r="V244" s="178" t="s">
        <v>121</v>
      </c>
      <c r="W244" s="162"/>
      <c r="X244" s="97" t="s">
        <v>121</v>
      </c>
    </row>
    <row r="245" spans="1:24" ht="13.7" customHeight="1" x14ac:dyDescent="0.25">
      <c r="A245" s="185" t="s">
        <v>451</v>
      </c>
      <c r="B245" s="162"/>
      <c r="C245" s="162"/>
      <c r="D245" s="162"/>
      <c r="E245" s="162"/>
      <c r="F245" s="162"/>
      <c r="G245" s="162"/>
      <c r="H245" s="162"/>
      <c r="I245" s="162"/>
      <c r="J245" s="162"/>
      <c r="K245" s="162"/>
      <c r="L245" s="162"/>
      <c r="M245" s="162"/>
      <c r="N245" s="162"/>
      <c r="O245" s="162"/>
      <c r="P245" s="162"/>
      <c r="Q245" s="162"/>
      <c r="R245" s="162"/>
      <c r="S245" s="162"/>
      <c r="T245" s="162"/>
      <c r="U245" s="162"/>
      <c r="V245" s="162"/>
      <c r="W245" s="162"/>
      <c r="X245" s="162"/>
    </row>
    <row r="246" spans="1:24" x14ac:dyDescent="0.25">
      <c r="A246" s="223" t="s">
        <v>121</v>
      </c>
      <c r="B246" s="162"/>
      <c r="C246" s="162"/>
      <c r="D246" s="162"/>
      <c r="E246" s="162"/>
      <c r="F246" s="162"/>
      <c r="G246" s="162"/>
      <c r="H246" s="162"/>
      <c r="I246" s="224" t="s">
        <v>121</v>
      </c>
      <c r="J246" s="162"/>
      <c r="K246" s="162"/>
      <c r="L246" s="111" t="s">
        <v>121</v>
      </c>
      <c r="M246" s="224" t="s">
        <v>121</v>
      </c>
      <c r="N246" s="162"/>
      <c r="O246" s="162"/>
      <c r="P246" s="224" t="s">
        <v>121</v>
      </c>
      <c r="Q246" s="162"/>
      <c r="R246" s="224" t="s">
        <v>121</v>
      </c>
      <c r="S246" s="162"/>
      <c r="T246" s="162"/>
      <c r="U246" s="162"/>
      <c r="V246" s="224" t="s">
        <v>121</v>
      </c>
      <c r="W246" s="162"/>
      <c r="X246" s="111" t="s">
        <v>121</v>
      </c>
    </row>
    <row r="247" spans="1:24" x14ac:dyDescent="0.25">
      <c r="A247" s="220" t="s">
        <v>452</v>
      </c>
      <c r="B247" s="162"/>
      <c r="C247" s="162"/>
      <c r="D247" s="162"/>
      <c r="E247" s="162"/>
      <c r="F247" s="162"/>
      <c r="G247" s="162"/>
      <c r="H247" s="162"/>
      <c r="I247" s="221" t="s">
        <v>453</v>
      </c>
      <c r="J247" s="162"/>
      <c r="K247" s="162"/>
      <c r="L247" s="109" t="s">
        <v>121</v>
      </c>
      <c r="M247" s="221" t="s">
        <v>340</v>
      </c>
      <c r="N247" s="162"/>
      <c r="O247" s="162"/>
      <c r="P247" s="222" t="s">
        <v>121</v>
      </c>
      <c r="Q247" s="162"/>
      <c r="R247" s="221" t="s">
        <v>341</v>
      </c>
      <c r="S247" s="162"/>
      <c r="T247" s="162"/>
      <c r="U247" s="162"/>
      <c r="V247" s="222" t="s">
        <v>121</v>
      </c>
      <c r="W247" s="162"/>
      <c r="X247" s="110" t="s">
        <v>340</v>
      </c>
    </row>
    <row r="248" spans="1:24" x14ac:dyDescent="0.25">
      <c r="A248" s="192" t="s">
        <v>454</v>
      </c>
      <c r="B248" s="162"/>
      <c r="C248" s="162"/>
      <c r="D248" s="162"/>
      <c r="E248" s="162"/>
      <c r="F248" s="162"/>
      <c r="G248" s="162"/>
      <c r="H248" s="162"/>
      <c r="I248" s="216">
        <v>19681</v>
      </c>
      <c r="J248" s="162"/>
      <c r="K248" s="162"/>
      <c r="L248" s="105" t="s">
        <v>121</v>
      </c>
      <c r="M248" s="217">
        <v>6.5316159999999996</v>
      </c>
      <c r="N248" s="162"/>
      <c r="O248" s="162"/>
      <c r="P248" s="218" t="s">
        <v>121</v>
      </c>
      <c r="Q248" s="162"/>
      <c r="R248" s="219">
        <v>1914968355.22</v>
      </c>
      <c r="S248" s="162"/>
      <c r="T248" s="162"/>
      <c r="U248" s="162"/>
      <c r="V248" s="218" t="s">
        <v>121</v>
      </c>
      <c r="W248" s="162"/>
      <c r="X248" s="108">
        <v>2.7054999999999998</v>
      </c>
    </row>
    <row r="249" spans="1:24" x14ac:dyDescent="0.25">
      <c r="A249" s="192" t="s">
        <v>455</v>
      </c>
      <c r="B249" s="162"/>
      <c r="C249" s="162"/>
      <c r="D249" s="162"/>
      <c r="E249" s="162"/>
      <c r="F249" s="162"/>
      <c r="G249" s="162"/>
      <c r="H249" s="162"/>
      <c r="I249" s="216">
        <v>14340</v>
      </c>
      <c r="J249" s="162"/>
      <c r="K249" s="162"/>
      <c r="L249" s="105" t="s">
        <v>121</v>
      </c>
      <c r="M249" s="217">
        <v>4.7590760000000003</v>
      </c>
      <c r="N249" s="162"/>
      <c r="O249" s="162"/>
      <c r="P249" s="218" t="s">
        <v>121</v>
      </c>
      <c r="Q249" s="162"/>
      <c r="R249" s="219">
        <v>2324753459.23</v>
      </c>
      <c r="S249" s="162"/>
      <c r="T249" s="162"/>
      <c r="U249" s="162"/>
      <c r="V249" s="218" t="s">
        <v>121</v>
      </c>
      <c r="W249" s="162"/>
      <c r="X249" s="108">
        <v>3.2845</v>
      </c>
    </row>
    <row r="250" spans="1:24" x14ac:dyDescent="0.25">
      <c r="A250" s="192" t="s">
        <v>456</v>
      </c>
      <c r="B250" s="162"/>
      <c r="C250" s="162"/>
      <c r="D250" s="162"/>
      <c r="E250" s="162"/>
      <c r="F250" s="162"/>
      <c r="G250" s="162"/>
      <c r="H250" s="162"/>
      <c r="I250" s="216">
        <v>23099</v>
      </c>
      <c r="J250" s="162"/>
      <c r="K250" s="162"/>
      <c r="L250" s="105" t="s">
        <v>121</v>
      </c>
      <c r="M250" s="217">
        <v>7.6659620000000004</v>
      </c>
      <c r="N250" s="162"/>
      <c r="O250" s="162"/>
      <c r="P250" s="218" t="s">
        <v>121</v>
      </c>
      <c r="Q250" s="162"/>
      <c r="R250" s="219">
        <v>4316189566.1599998</v>
      </c>
      <c r="S250" s="162"/>
      <c r="T250" s="162"/>
      <c r="U250" s="162"/>
      <c r="V250" s="218" t="s">
        <v>121</v>
      </c>
      <c r="W250" s="162"/>
      <c r="X250" s="108">
        <v>6.0979999999999999</v>
      </c>
    </row>
    <row r="251" spans="1:24" x14ac:dyDescent="0.25">
      <c r="A251" s="192" t="s">
        <v>457</v>
      </c>
      <c r="B251" s="162"/>
      <c r="C251" s="162"/>
      <c r="D251" s="162"/>
      <c r="E251" s="162"/>
      <c r="F251" s="162"/>
      <c r="G251" s="162"/>
      <c r="H251" s="162"/>
      <c r="I251" s="216">
        <v>30068</v>
      </c>
      <c r="J251" s="162"/>
      <c r="K251" s="162"/>
      <c r="L251" s="105" t="s">
        <v>121</v>
      </c>
      <c r="M251" s="217">
        <v>9.9787929999999996</v>
      </c>
      <c r="N251" s="162"/>
      <c r="O251" s="162"/>
      <c r="P251" s="218" t="s">
        <v>121</v>
      </c>
      <c r="Q251" s="162"/>
      <c r="R251" s="219">
        <v>6278559140.9200001</v>
      </c>
      <c r="S251" s="162"/>
      <c r="T251" s="162"/>
      <c r="U251" s="162"/>
      <c r="V251" s="218" t="s">
        <v>121</v>
      </c>
      <c r="W251" s="162"/>
      <c r="X251" s="108">
        <v>8.8704999999999998</v>
      </c>
    </row>
    <row r="252" spans="1:24" x14ac:dyDescent="0.25">
      <c r="A252" s="192" t="s">
        <v>458</v>
      </c>
      <c r="B252" s="162"/>
      <c r="C252" s="162"/>
      <c r="D252" s="162"/>
      <c r="E252" s="162"/>
      <c r="F252" s="162"/>
      <c r="G252" s="162"/>
      <c r="H252" s="162"/>
      <c r="I252" s="216">
        <v>34712</v>
      </c>
      <c r="J252" s="162"/>
      <c r="K252" s="162"/>
      <c r="L252" s="105" t="s">
        <v>121</v>
      </c>
      <c r="M252" s="217">
        <v>11.520016999999999</v>
      </c>
      <c r="N252" s="162"/>
      <c r="O252" s="162"/>
      <c r="P252" s="218" t="s">
        <v>121</v>
      </c>
      <c r="Q252" s="162"/>
      <c r="R252" s="219">
        <v>7490303550.8699999</v>
      </c>
      <c r="S252" s="162"/>
      <c r="T252" s="162"/>
      <c r="U252" s="162"/>
      <c r="V252" s="218" t="s">
        <v>121</v>
      </c>
      <c r="W252" s="162"/>
      <c r="X252" s="108">
        <v>10.5824</v>
      </c>
    </row>
    <row r="253" spans="1:24" x14ac:dyDescent="0.25">
      <c r="A253" s="192" t="s">
        <v>459</v>
      </c>
      <c r="B253" s="162"/>
      <c r="C253" s="162"/>
      <c r="D253" s="162"/>
      <c r="E253" s="162"/>
      <c r="F253" s="162"/>
      <c r="G253" s="162"/>
      <c r="H253" s="162"/>
      <c r="I253" s="216">
        <v>36574</v>
      </c>
      <c r="J253" s="162"/>
      <c r="K253" s="162"/>
      <c r="L253" s="105" t="s">
        <v>121</v>
      </c>
      <c r="M253" s="217">
        <v>12.137967</v>
      </c>
      <c r="N253" s="162"/>
      <c r="O253" s="162"/>
      <c r="P253" s="218" t="s">
        <v>121</v>
      </c>
      <c r="Q253" s="162"/>
      <c r="R253" s="219">
        <v>8881119753.4799995</v>
      </c>
      <c r="S253" s="162"/>
      <c r="T253" s="162"/>
      <c r="U253" s="162"/>
      <c r="V253" s="218" t="s">
        <v>121</v>
      </c>
      <c r="W253" s="162"/>
      <c r="X253" s="108">
        <v>12.5474</v>
      </c>
    </row>
    <row r="254" spans="1:24" x14ac:dyDescent="0.25">
      <c r="A254" s="192" t="s">
        <v>460</v>
      </c>
      <c r="B254" s="162"/>
      <c r="C254" s="162"/>
      <c r="D254" s="162"/>
      <c r="E254" s="162"/>
      <c r="F254" s="162"/>
      <c r="G254" s="162"/>
      <c r="H254" s="162"/>
      <c r="I254" s="216">
        <v>36311</v>
      </c>
      <c r="J254" s="162"/>
      <c r="K254" s="162"/>
      <c r="L254" s="105" t="s">
        <v>121</v>
      </c>
      <c r="M254" s="217">
        <v>12.050684</v>
      </c>
      <c r="N254" s="162"/>
      <c r="O254" s="162"/>
      <c r="P254" s="218" t="s">
        <v>121</v>
      </c>
      <c r="Q254" s="162"/>
      <c r="R254" s="219">
        <v>9875814526.4400005</v>
      </c>
      <c r="S254" s="162"/>
      <c r="T254" s="162"/>
      <c r="U254" s="162"/>
      <c r="V254" s="218" t="s">
        <v>121</v>
      </c>
      <c r="W254" s="162"/>
      <c r="X254" s="108">
        <v>13.9527</v>
      </c>
    </row>
    <row r="255" spans="1:24" x14ac:dyDescent="0.25">
      <c r="A255" s="192" t="s">
        <v>461</v>
      </c>
      <c r="B255" s="162"/>
      <c r="C255" s="162"/>
      <c r="D255" s="162"/>
      <c r="E255" s="162"/>
      <c r="F255" s="162"/>
      <c r="G255" s="162"/>
      <c r="H255" s="162"/>
      <c r="I255" s="216">
        <v>31471</v>
      </c>
      <c r="J255" s="162"/>
      <c r="K255" s="162"/>
      <c r="L255" s="105" t="s">
        <v>121</v>
      </c>
      <c r="M255" s="217">
        <v>10.444413000000001</v>
      </c>
      <c r="N255" s="162"/>
      <c r="O255" s="162"/>
      <c r="P255" s="218" t="s">
        <v>121</v>
      </c>
      <c r="Q255" s="162"/>
      <c r="R255" s="219">
        <v>9335099831.9500008</v>
      </c>
      <c r="S255" s="162"/>
      <c r="T255" s="162"/>
      <c r="U255" s="162"/>
      <c r="V255" s="218" t="s">
        <v>121</v>
      </c>
      <c r="W255" s="162"/>
      <c r="X255" s="108">
        <v>13.188800000000001</v>
      </c>
    </row>
    <row r="256" spans="1:24" x14ac:dyDescent="0.25">
      <c r="A256" s="192" t="s">
        <v>462</v>
      </c>
      <c r="B256" s="162"/>
      <c r="C256" s="162"/>
      <c r="D256" s="162"/>
      <c r="E256" s="162"/>
      <c r="F256" s="162"/>
      <c r="G256" s="162"/>
      <c r="H256" s="162"/>
      <c r="I256" s="216">
        <v>33321</v>
      </c>
      <c r="J256" s="162"/>
      <c r="K256" s="162"/>
      <c r="L256" s="105" t="s">
        <v>121</v>
      </c>
      <c r="M256" s="217">
        <v>11.05838</v>
      </c>
      <c r="N256" s="162"/>
      <c r="O256" s="162"/>
      <c r="P256" s="218" t="s">
        <v>121</v>
      </c>
      <c r="Q256" s="162"/>
      <c r="R256" s="219">
        <v>9920853590.2900009</v>
      </c>
      <c r="S256" s="162"/>
      <c r="T256" s="162"/>
      <c r="U256" s="162"/>
      <c r="V256" s="218" t="s">
        <v>121</v>
      </c>
      <c r="W256" s="162"/>
      <c r="X256" s="108">
        <v>14.016400000000001</v>
      </c>
    </row>
    <row r="257" spans="1:24" x14ac:dyDescent="0.25">
      <c r="A257" s="192" t="s">
        <v>463</v>
      </c>
      <c r="B257" s="162"/>
      <c r="C257" s="162"/>
      <c r="D257" s="162"/>
      <c r="E257" s="162"/>
      <c r="F257" s="162"/>
      <c r="G257" s="162"/>
      <c r="H257" s="162"/>
      <c r="I257" s="216">
        <v>19053</v>
      </c>
      <c r="J257" s="162"/>
      <c r="K257" s="162"/>
      <c r="L257" s="105" t="s">
        <v>121</v>
      </c>
      <c r="M257" s="217">
        <v>6.3231989999999998</v>
      </c>
      <c r="N257" s="162"/>
      <c r="O257" s="162"/>
      <c r="P257" s="218" t="s">
        <v>121</v>
      </c>
      <c r="Q257" s="162"/>
      <c r="R257" s="219">
        <v>4698368839.8999996</v>
      </c>
      <c r="S257" s="162"/>
      <c r="T257" s="162"/>
      <c r="U257" s="162"/>
      <c r="V257" s="218" t="s">
        <v>121</v>
      </c>
      <c r="W257" s="162"/>
      <c r="X257" s="108">
        <v>6.6379000000000001</v>
      </c>
    </row>
    <row r="258" spans="1:24" x14ac:dyDescent="0.25">
      <c r="A258" s="192" t="s">
        <v>464</v>
      </c>
      <c r="B258" s="162"/>
      <c r="C258" s="162"/>
      <c r="D258" s="162"/>
      <c r="E258" s="162"/>
      <c r="F258" s="162"/>
      <c r="G258" s="162"/>
      <c r="H258" s="162"/>
      <c r="I258" s="216">
        <v>9950</v>
      </c>
      <c r="J258" s="162"/>
      <c r="K258" s="162"/>
      <c r="L258" s="105" t="s">
        <v>121</v>
      </c>
      <c r="M258" s="217">
        <v>3.3021479999999999</v>
      </c>
      <c r="N258" s="162"/>
      <c r="O258" s="162"/>
      <c r="P258" s="218" t="s">
        <v>121</v>
      </c>
      <c r="Q258" s="162"/>
      <c r="R258" s="219">
        <v>2476683531.7199998</v>
      </c>
      <c r="S258" s="162"/>
      <c r="T258" s="162"/>
      <c r="U258" s="162"/>
      <c r="V258" s="218" t="s">
        <v>121</v>
      </c>
      <c r="W258" s="162"/>
      <c r="X258" s="108">
        <v>3.4990999999999999</v>
      </c>
    </row>
    <row r="259" spans="1:24" x14ac:dyDescent="0.25">
      <c r="A259" s="192" t="s">
        <v>465</v>
      </c>
      <c r="B259" s="162"/>
      <c r="C259" s="162"/>
      <c r="D259" s="162"/>
      <c r="E259" s="162"/>
      <c r="F259" s="162"/>
      <c r="G259" s="162"/>
      <c r="H259" s="162"/>
      <c r="I259" s="216">
        <v>5277</v>
      </c>
      <c r="J259" s="162"/>
      <c r="K259" s="162"/>
      <c r="L259" s="105" t="s">
        <v>121</v>
      </c>
      <c r="M259" s="217">
        <v>1.7513000000000001</v>
      </c>
      <c r="N259" s="162"/>
      <c r="O259" s="162"/>
      <c r="P259" s="218" t="s">
        <v>121</v>
      </c>
      <c r="Q259" s="162"/>
      <c r="R259" s="219">
        <v>1311229306.5</v>
      </c>
      <c r="S259" s="162"/>
      <c r="T259" s="162"/>
      <c r="U259" s="162"/>
      <c r="V259" s="218" t="s">
        <v>121</v>
      </c>
      <c r="W259" s="162"/>
      <c r="X259" s="108">
        <v>1.8525</v>
      </c>
    </row>
    <row r="260" spans="1:24" x14ac:dyDescent="0.25">
      <c r="A260" s="192" t="s">
        <v>466</v>
      </c>
      <c r="B260" s="162"/>
      <c r="C260" s="162"/>
      <c r="D260" s="162"/>
      <c r="E260" s="162"/>
      <c r="F260" s="162"/>
      <c r="G260" s="162"/>
      <c r="H260" s="162"/>
      <c r="I260" s="216">
        <v>7180</v>
      </c>
      <c r="J260" s="162"/>
      <c r="K260" s="162"/>
      <c r="L260" s="105" t="s">
        <v>121</v>
      </c>
      <c r="M260" s="217">
        <v>2.382857</v>
      </c>
      <c r="N260" s="162"/>
      <c r="O260" s="162"/>
      <c r="P260" s="218" t="s">
        <v>121</v>
      </c>
      <c r="Q260" s="162"/>
      <c r="R260" s="219">
        <v>1883908167.03</v>
      </c>
      <c r="S260" s="162"/>
      <c r="T260" s="162"/>
      <c r="U260" s="162"/>
      <c r="V260" s="218" t="s">
        <v>121</v>
      </c>
      <c r="W260" s="162"/>
      <c r="X260" s="108">
        <v>2.6616</v>
      </c>
    </row>
    <row r="261" spans="1:24" x14ac:dyDescent="0.25">
      <c r="A261" s="192" t="s">
        <v>467</v>
      </c>
      <c r="B261" s="162"/>
      <c r="C261" s="162"/>
      <c r="D261" s="162"/>
      <c r="E261" s="162"/>
      <c r="F261" s="162"/>
      <c r="G261" s="162"/>
      <c r="H261" s="162"/>
      <c r="I261" s="216">
        <v>282</v>
      </c>
      <c r="J261" s="162"/>
      <c r="K261" s="162"/>
      <c r="L261" s="105" t="s">
        <v>121</v>
      </c>
      <c r="M261" s="217">
        <v>9.3589000000000006E-2</v>
      </c>
      <c r="N261" s="162"/>
      <c r="O261" s="162"/>
      <c r="P261" s="218" t="s">
        <v>121</v>
      </c>
      <c r="Q261" s="162"/>
      <c r="R261" s="219">
        <v>72680662.010000005</v>
      </c>
      <c r="S261" s="162"/>
      <c r="T261" s="162"/>
      <c r="U261" s="162"/>
      <c r="V261" s="218" t="s">
        <v>121</v>
      </c>
      <c r="W261" s="162"/>
      <c r="X261" s="108">
        <v>0.1027</v>
      </c>
    </row>
    <row r="262" spans="1:24" ht="15.75" thickBot="1" x14ac:dyDescent="0.3">
      <c r="A262" s="211" t="s">
        <v>120</v>
      </c>
      <c r="B262" s="162"/>
      <c r="C262" s="162"/>
      <c r="D262" s="162"/>
      <c r="E262" s="162"/>
      <c r="F262" s="162"/>
      <c r="G262" s="162"/>
      <c r="H262" s="162"/>
      <c r="I262" s="212">
        <v>301319</v>
      </c>
      <c r="J262" s="177"/>
      <c r="K262" s="177"/>
      <c r="L262" s="107" t="s">
        <v>121</v>
      </c>
      <c r="M262" s="213">
        <v>100.000001</v>
      </c>
      <c r="N262" s="177"/>
      <c r="O262" s="177"/>
      <c r="P262" s="214" t="s">
        <v>121</v>
      </c>
      <c r="Q262" s="162"/>
      <c r="R262" s="215">
        <v>70780532281.720001</v>
      </c>
      <c r="S262" s="177"/>
      <c r="T262" s="177"/>
      <c r="U262" s="177"/>
      <c r="V262" s="214" t="s">
        <v>121</v>
      </c>
      <c r="W262" s="162"/>
      <c r="X262" s="106">
        <v>100</v>
      </c>
    </row>
    <row r="263" spans="1:24" ht="15.75" thickTop="1" x14ac:dyDescent="0.25">
      <c r="A263" s="178" t="s">
        <v>121</v>
      </c>
      <c r="B263" s="162"/>
      <c r="C263" s="162"/>
      <c r="D263" s="162"/>
      <c r="E263" s="162"/>
      <c r="F263" s="162"/>
      <c r="G263" s="162"/>
      <c r="H263" s="162"/>
      <c r="I263" s="178" t="s">
        <v>121</v>
      </c>
      <c r="J263" s="162"/>
      <c r="K263" s="162"/>
      <c r="L263" s="97" t="s">
        <v>121</v>
      </c>
      <c r="M263" s="178" t="s">
        <v>121</v>
      </c>
      <c r="N263" s="162"/>
      <c r="O263" s="162"/>
      <c r="P263" s="178" t="s">
        <v>121</v>
      </c>
      <c r="Q263" s="162"/>
      <c r="R263" s="178" t="s">
        <v>121</v>
      </c>
      <c r="S263" s="162"/>
      <c r="T263" s="162"/>
      <c r="U263" s="162"/>
      <c r="V263" s="178" t="s">
        <v>121</v>
      </c>
      <c r="W263" s="162"/>
      <c r="X263" s="97" t="s">
        <v>121</v>
      </c>
    </row>
    <row r="264" spans="1:24" ht="13.7" customHeight="1" x14ac:dyDescent="0.25">
      <c r="A264" s="185" t="s">
        <v>468</v>
      </c>
      <c r="B264" s="162"/>
      <c r="C264" s="162"/>
      <c r="D264" s="162"/>
      <c r="E264" s="162"/>
      <c r="F264" s="162"/>
      <c r="G264" s="162"/>
      <c r="H264" s="162"/>
      <c r="I264" s="162"/>
      <c r="J264" s="162"/>
      <c r="K264" s="162"/>
      <c r="L264" s="162"/>
      <c r="M264" s="162"/>
      <c r="N264" s="162"/>
      <c r="O264" s="162"/>
      <c r="P264" s="162"/>
      <c r="Q264" s="162"/>
      <c r="R264" s="162"/>
      <c r="S264" s="162"/>
      <c r="T264" s="162"/>
      <c r="U264" s="162"/>
      <c r="V264" s="162"/>
      <c r="W264" s="162"/>
      <c r="X264" s="162"/>
    </row>
    <row r="265" spans="1:24" x14ac:dyDescent="0.25">
      <c r="A265" s="223" t="s">
        <v>121</v>
      </c>
      <c r="B265" s="162"/>
      <c r="C265" s="162"/>
      <c r="D265" s="162"/>
      <c r="E265" s="162"/>
      <c r="F265" s="162"/>
      <c r="G265" s="162"/>
      <c r="H265" s="162"/>
      <c r="I265" s="224" t="s">
        <v>121</v>
      </c>
      <c r="J265" s="162"/>
      <c r="K265" s="162"/>
      <c r="L265" s="111" t="s">
        <v>121</v>
      </c>
      <c r="M265" s="224" t="s">
        <v>121</v>
      </c>
      <c r="N265" s="162"/>
      <c r="O265" s="162"/>
      <c r="P265" s="224" t="s">
        <v>121</v>
      </c>
      <c r="Q265" s="162"/>
      <c r="R265" s="224" t="s">
        <v>121</v>
      </c>
      <c r="S265" s="162"/>
      <c r="T265" s="162"/>
      <c r="U265" s="162"/>
      <c r="V265" s="224" t="s">
        <v>121</v>
      </c>
      <c r="W265" s="162"/>
      <c r="X265" s="111" t="s">
        <v>121</v>
      </c>
    </row>
    <row r="266" spans="1:24" x14ac:dyDescent="0.25">
      <c r="A266" s="220" t="s">
        <v>452</v>
      </c>
      <c r="B266" s="162"/>
      <c r="C266" s="162"/>
      <c r="D266" s="162"/>
      <c r="E266" s="162"/>
      <c r="F266" s="162"/>
      <c r="G266" s="162"/>
      <c r="H266" s="162"/>
      <c r="I266" s="221" t="s">
        <v>339</v>
      </c>
      <c r="J266" s="162"/>
      <c r="K266" s="162"/>
      <c r="L266" s="109" t="s">
        <v>121</v>
      </c>
      <c r="M266" s="221" t="s">
        <v>340</v>
      </c>
      <c r="N266" s="162"/>
      <c r="O266" s="162"/>
      <c r="P266" s="222" t="s">
        <v>121</v>
      </c>
      <c r="Q266" s="162"/>
      <c r="R266" s="221" t="s">
        <v>341</v>
      </c>
      <c r="S266" s="162"/>
      <c r="T266" s="162"/>
      <c r="U266" s="162"/>
      <c r="V266" s="222" t="s">
        <v>121</v>
      </c>
      <c r="W266" s="162"/>
      <c r="X266" s="110" t="s">
        <v>340</v>
      </c>
    </row>
    <row r="267" spans="1:24" x14ac:dyDescent="0.25">
      <c r="A267" s="192" t="s">
        <v>454</v>
      </c>
      <c r="B267" s="162"/>
      <c r="C267" s="162"/>
      <c r="D267" s="162"/>
      <c r="E267" s="162"/>
      <c r="F267" s="162"/>
      <c r="G267" s="162"/>
      <c r="H267" s="162"/>
      <c r="I267" s="216">
        <v>63730</v>
      </c>
      <c r="J267" s="162"/>
      <c r="K267" s="162"/>
      <c r="L267" s="105" t="s">
        <v>121</v>
      </c>
      <c r="M267" s="217">
        <v>21.150341999999998</v>
      </c>
      <c r="N267" s="162"/>
      <c r="O267" s="162"/>
      <c r="P267" s="218" t="s">
        <v>121</v>
      </c>
      <c r="Q267" s="162"/>
      <c r="R267" s="219">
        <v>6618823251.6199999</v>
      </c>
      <c r="S267" s="162"/>
      <c r="T267" s="162"/>
      <c r="U267" s="162"/>
      <c r="V267" s="218" t="s">
        <v>121</v>
      </c>
      <c r="W267" s="162"/>
      <c r="X267" s="108">
        <v>9.3512000000000004</v>
      </c>
    </row>
    <row r="268" spans="1:24" x14ac:dyDescent="0.25">
      <c r="A268" s="192" t="s">
        <v>455</v>
      </c>
      <c r="B268" s="162"/>
      <c r="C268" s="162"/>
      <c r="D268" s="162"/>
      <c r="E268" s="162"/>
      <c r="F268" s="162"/>
      <c r="G268" s="162"/>
      <c r="H268" s="162"/>
      <c r="I268" s="216">
        <v>25077</v>
      </c>
      <c r="J268" s="162"/>
      <c r="K268" s="162"/>
      <c r="L268" s="105" t="s">
        <v>121</v>
      </c>
      <c r="M268" s="217">
        <v>8.3224090000000004</v>
      </c>
      <c r="N268" s="162"/>
      <c r="O268" s="162"/>
      <c r="P268" s="218" t="s">
        <v>121</v>
      </c>
      <c r="Q268" s="162"/>
      <c r="R268" s="219">
        <v>4806341984.1599998</v>
      </c>
      <c r="S268" s="162"/>
      <c r="T268" s="162"/>
      <c r="U268" s="162"/>
      <c r="V268" s="218" t="s">
        <v>121</v>
      </c>
      <c r="W268" s="162"/>
      <c r="X268" s="108">
        <v>6.7904999999999998</v>
      </c>
    </row>
    <row r="269" spans="1:24" x14ac:dyDescent="0.25">
      <c r="A269" s="192" t="s">
        <v>456</v>
      </c>
      <c r="B269" s="162"/>
      <c r="C269" s="162"/>
      <c r="D269" s="162"/>
      <c r="E269" s="162"/>
      <c r="F269" s="162"/>
      <c r="G269" s="162"/>
      <c r="H269" s="162"/>
      <c r="I269" s="216">
        <v>28766</v>
      </c>
      <c r="J269" s="162"/>
      <c r="K269" s="162"/>
      <c r="L269" s="105" t="s">
        <v>121</v>
      </c>
      <c r="M269" s="217">
        <v>9.5466929999999994</v>
      </c>
      <c r="N269" s="162"/>
      <c r="O269" s="162"/>
      <c r="P269" s="218" t="s">
        <v>121</v>
      </c>
      <c r="Q269" s="162"/>
      <c r="R269" s="219">
        <v>6463921382.9700003</v>
      </c>
      <c r="S269" s="162"/>
      <c r="T269" s="162"/>
      <c r="U269" s="162"/>
      <c r="V269" s="218" t="s">
        <v>121</v>
      </c>
      <c r="W269" s="162"/>
      <c r="X269" s="108">
        <v>9.1323000000000008</v>
      </c>
    </row>
    <row r="270" spans="1:24" x14ac:dyDescent="0.25">
      <c r="A270" s="192" t="s">
        <v>457</v>
      </c>
      <c r="B270" s="162"/>
      <c r="C270" s="162"/>
      <c r="D270" s="162"/>
      <c r="E270" s="162"/>
      <c r="F270" s="162"/>
      <c r="G270" s="162"/>
      <c r="H270" s="162"/>
      <c r="I270" s="216">
        <v>30029</v>
      </c>
      <c r="J270" s="162"/>
      <c r="K270" s="162"/>
      <c r="L270" s="105" t="s">
        <v>121</v>
      </c>
      <c r="M270" s="217">
        <v>9.9658499999999997</v>
      </c>
      <c r="N270" s="162"/>
      <c r="O270" s="162"/>
      <c r="P270" s="218" t="s">
        <v>121</v>
      </c>
      <c r="Q270" s="162"/>
      <c r="R270" s="219">
        <v>7212808650.2399998</v>
      </c>
      <c r="S270" s="162"/>
      <c r="T270" s="162"/>
      <c r="U270" s="162"/>
      <c r="V270" s="218" t="s">
        <v>121</v>
      </c>
      <c r="W270" s="162"/>
      <c r="X270" s="108">
        <v>10.1904</v>
      </c>
    </row>
    <row r="271" spans="1:24" x14ac:dyDescent="0.25">
      <c r="A271" s="192" t="s">
        <v>458</v>
      </c>
      <c r="B271" s="162"/>
      <c r="C271" s="162"/>
      <c r="D271" s="162"/>
      <c r="E271" s="162"/>
      <c r="F271" s="162"/>
      <c r="G271" s="162"/>
      <c r="H271" s="162"/>
      <c r="I271" s="216">
        <v>29870</v>
      </c>
      <c r="J271" s="162"/>
      <c r="K271" s="162"/>
      <c r="L271" s="105" t="s">
        <v>121</v>
      </c>
      <c r="M271" s="217">
        <v>9.9130819999999993</v>
      </c>
      <c r="N271" s="162"/>
      <c r="O271" s="162"/>
      <c r="P271" s="218" t="s">
        <v>121</v>
      </c>
      <c r="Q271" s="162"/>
      <c r="R271" s="219">
        <v>7873909151.6300001</v>
      </c>
      <c r="S271" s="162"/>
      <c r="T271" s="162"/>
      <c r="U271" s="162"/>
      <c r="V271" s="218" t="s">
        <v>121</v>
      </c>
      <c r="W271" s="162"/>
      <c r="X271" s="108">
        <v>11.1244</v>
      </c>
    </row>
    <row r="272" spans="1:24" x14ac:dyDescent="0.25">
      <c r="A272" s="192" t="s">
        <v>459</v>
      </c>
      <c r="B272" s="162"/>
      <c r="C272" s="162"/>
      <c r="D272" s="162"/>
      <c r="E272" s="162"/>
      <c r="F272" s="162"/>
      <c r="G272" s="162"/>
      <c r="H272" s="162"/>
      <c r="I272" s="216">
        <v>30193</v>
      </c>
      <c r="J272" s="162"/>
      <c r="K272" s="162"/>
      <c r="L272" s="105" t="s">
        <v>121</v>
      </c>
      <c r="M272" s="217">
        <v>10.020277999999999</v>
      </c>
      <c r="N272" s="162"/>
      <c r="O272" s="162"/>
      <c r="P272" s="218" t="s">
        <v>121</v>
      </c>
      <c r="Q272" s="162"/>
      <c r="R272" s="219">
        <v>8865389130.7399998</v>
      </c>
      <c r="S272" s="162"/>
      <c r="T272" s="162"/>
      <c r="U272" s="162"/>
      <c r="V272" s="218" t="s">
        <v>121</v>
      </c>
      <c r="W272" s="162"/>
      <c r="X272" s="108">
        <v>12.5252</v>
      </c>
    </row>
    <row r="273" spans="1:24" x14ac:dyDescent="0.25">
      <c r="A273" s="192" t="s">
        <v>460</v>
      </c>
      <c r="B273" s="162"/>
      <c r="C273" s="162"/>
      <c r="D273" s="162"/>
      <c r="E273" s="162"/>
      <c r="F273" s="162"/>
      <c r="G273" s="162"/>
      <c r="H273" s="162"/>
      <c r="I273" s="216">
        <v>27917</v>
      </c>
      <c r="J273" s="162"/>
      <c r="K273" s="162"/>
      <c r="L273" s="105" t="s">
        <v>121</v>
      </c>
      <c r="M273" s="217">
        <v>9.2649319999999999</v>
      </c>
      <c r="N273" s="162"/>
      <c r="O273" s="162"/>
      <c r="P273" s="218" t="s">
        <v>121</v>
      </c>
      <c r="Q273" s="162"/>
      <c r="R273" s="219">
        <v>8529857533.4499998</v>
      </c>
      <c r="S273" s="162"/>
      <c r="T273" s="162"/>
      <c r="U273" s="162"/>
      <c r="V273" s="218" t="s">
        <v>121</v>
      </c>
      <c r="W273" s="162"/>
      <c r="X273" s="108">
        <v>12.0511</v>
      </c>
    </row>
    <row r="274" spans="1:24" x14ac:dyDescent="0.25">
      <c r="A274" s="192" t="s">
        <v>461</v>
      </c>
      <c r="B274" s="162"/>
      <c r="C274" s="162"/>
      <c r="D274" s="162"/>
      <c r="E274" s="162"/>
      <c r="F274" s="162"/>
      <c r="G274" s="162"/>
      <c r="H274" s="162"/>
      <c r="I274" s="216">
        <v>27217</v>
      </c>
      <c r="J274" s="162"/>
      <c r="K274" s="162"/>
      <c r="L274" s="105" t="s">
        <v>121</v>
      </c>
      <c r="M274" s="217">
        <v>9.0326199999999996</v>
      </c>
      <c r="N274" s="162"/>
      <c r="O274" s="162"/>
      <c r="P274" s="218" t="s">
        <v>121</v>
      </c>
      <c r="Q274" s="162"/>
      <c r="R274" s="219">
        <v>8696457396.3299999</v>
      </c>
      <c r="S274" s="162"/>
      <c r="T274" s="162"/>
      <c r="U274" s="162"/>
      <c r="V274" s="218" t="s">
        <v>121</v>
      </c>
      <c r="W274" s="162"/>
      <c r="X274" s="108">
        <v>12.2865</v>
      </c>
    </row>
    <row r="275" spans="1:24" x14ac:dyDescent="0.25">
      <c r="A275" s="192" t="s">
        <v>462</v>
      </c>
      <c r="B275" s="162"/>
      <c r="C275" s="162"/>
      <c r="D275" s="162"/>
      <c r="E275" s="162"/>
      <c r="F275" s="162"/>
      <c r="G275" s="162"/>
      <c r="H275" s="162"/>
      <c r="I275" s="216">
        <v>21347</v>
      </c>
      <c r="J275" s="162"/>
      <c r="K275" s="162"/>
      <c r="L275" s="105" t="s">
        <v>121</v>
      </c>
      <c r="M275" s="217">
        <v>7.0845180000000001</v>
      </c>
      <c r="N275" s="162"/>
      <c r="O275" s="162"/>
      <c r="P275" s="218" t="s">
        <v>121</v>
      </c>
      <c r="Q275" s="162"/>
      <c r="R275" s="219">
        <v>6755270612.3000002</v>
      </c>
      <c r="S275" s="162"/>
      <c r="T275" s="162"/>
      <c r="U275" s="162"/>
      <c r="V275" s="218" t="s">
        <v>121</v>
      </c>
      <c r="W275" s="162"/>
      <c r="X275" s="108">
        <v>9.5440000000000005</v>
      </c>
    </row>
    <row r="276" spans="1:24" x14ac:dyDescent="0.25">
      <c r="A276" s="192" t="s">
        <v>463</v>
      </c>
      <c r="B276" s="162"/>
      <c r="C276" s="162"/>
      <c r="D276" s="162"/>
      <c r="E276" s="162"/>
      <c r="F276" s="162"/>
      <c r="G276" s="162"/>
      <c r="H276" s="162"/>
      <c r="I276" s="216">
        <v>7971</v>
      </c>
      <c r="J276" s="162"/>
      <c r="K276" s="162"/>
      <c r="L276" s="105" t="s">
        <v>121</v>
      </c>
      <c r="M276" s="217">
        <v>2.6453690000000001</v>
      </c>
      <c r="N276" s="162"/>
      <c r="O276" s="162"/>
      <c r="P276" s="218" t="s">
        <v>121</v>
      </c>
      <c r="Q276" s="162"/>
      <c r="R276" s="219">
        <v>2347703711.6300001</v>
      </c>
      <c r="S276" s="162"/>
      <c r="T276" s="162"/>
      <c r="U276" s="162"/>
      <c r="V276" s="218" t="s">
        <v>121</v>
      </c>
      <c r="W276" s="162"/>
      <c r="X276" s="108">
        <v>3.3169</v>
      </c>
    </row>
    <row r="277" spans="1:24" x14ac:dyDescent="0.25">
      <c r="A277" s="192" t="s">
        <v>464</v>
      </c>
      <c r="B277" s="162"/>
      <c r="C277" s="162"/>
      <c r="D277" s="162"/>
      <c r="E277" s="162"/>
      <c r="F277" s="162"/>
      <c r="G277" s="162"/>
      <c r="H277" s="162"/>
      <c r="I277" s="216">
        <v>5097</v>
      </c>
      <c r="J277" s="162"/>
      <c r="K277" s="162"/>
      <c r="L277" s="105" t="s">
        <v>121</v>
      </c>
      <c r="M277" s="217">
        <v>1.6915629999999999</v>
      </c>
      <c r="N277" s="162"/>
      <c r="O277" s="162"/>
      <c r="P277" s="218" t="s">
        <v>121</v>
      </c>
      <c r="Q277" s="162"/>
      <c r="R277" s="219">
        <v>1440335024.6900001</v>
      </c>
      <c r="S277" s="162"/>
      <c r="T277" s="162"/>
      <c r="U277" s="162"/>
      <c r="V277" s="218" t="s">
        <v>121</v>
      </c>
      <c r="W277" s="162"/>
      <c r="X277" s="108">
        <v>2.0348999999999999</v>
      </c>
    </row>
    <row r="278" spans="1:24" x14ac:dyDescent="0.25">
      <c r="A278" s="192" t="s">
        <v>465</v>
      </c>
      <c r="B278" s="162"/>
      <c r="C278" s="162"/>
      <c r="D278" s="162"/>
      <c r="E278" s="162"/>
      <c r="F278" s="162"/>
      <c r="G278" s="162"/>
      <c r="H278" s="162"/>
      <c r="I278" s="216">
        <v>2839</v>
      </c>
      <c r="J278" s="162"/>
      <c r="K278" s="162"/>
      <c r="L278" s="105" t="s">
        <v>121</v>
      </c>
      <c r="M278" s="217">
        <v>0.942191</v>
      </c>
      <c r="N278" s="162"/>
      <c r="O278" s="162"/>
      <c r="P278" s="218" t="s">
        <v>121</v>
      </c>
      <c r="Q278" s="162"/>
      <c r="R278" s="219">
        <v>813474016.52999997</v>
      </c>
      <c r="S278" s="162"/>
      <c r="T278" s="162"/>
      <c r="U278" s="162"/>
      <c r="V278" s="218" t="s">
        <v>121</v>
      </c>
      <c r="W278" s="162"/>
      <c r="X278" s="108">
        <v>1.1493</v>
      </c>
    </row>
    <row r="279" spans="1:24" x14ac:dyDescent="0.25">
      <c r="A279" s="192" t="s">
        <v>466</v>
      </c>
      <c r="B279" s="162"/>
      <c r="C279" s="162"/>
      <c r="D279" s="162"/>
      <c r="E279" s="162"/>
      <c r="F279" s="162"/>
      <c r="G279" s="162"/>
      <c r="H279" s="162"/>
      <c r="I279" s="216">
        <v>1114</v>
      </c>
      <c r="J279" s="162"/>
      <c r="K279" s="162"/>
      <c r="L279" s="105" t="s">
        <v>121</v>
      </c>
      <c r="M279" s="217">
        <v>0.36970799999999998</v>
      </c>
      <c r="N279" s="162"/>
      <c r="O279" s="162"/>
      <c r="P279" s="218" t="s">
        <v>121</v>
      </c>
      <c r="Q279" s="162"/>
      <c r="R279" s="219">
        <v>309976939.48000002</v>
      </c>
      <c r="S279" s="162"/>
      <c r="T279" s="162"/>
      <c r="U279" s="162"/>
      <c r="V279" s="218" t="s">
        <v>121</v>
      </c>
      <c r="W279" s="162"/>
      <c r="X279" s="108">
        <v>0.43790000000000001</v>
      </c>
    </row>
    <row r="280" spans="1:24" x14ac:dyDescent="0.25">
      <c r="A280" s="192" t="s">
        <v>467</v>
      </c>
      <c r="B280" s="162"/>
      <c r="C280" s="162"/>
      <c r="D280" s="162"/>
      <c r="E280" s="162"/>
      <c r="F280" s="162"/>
      <c r="G280" s="162"/>
      <c r="H280" s="162"/>
      <c r="I280" s="216">
        <v>152</v>
      </c>
      <c r="J280" s="162"/>
      <c r="K280" s="162"/>
      <c r="L280" s="105" t="s">
        <v>121</v>
      </c>
      <c r="M280" s="217">
        <v>5.0444999999999997E-2</v>
      </c>
      <c r="N280" s="162"/>
      <c r="O280" s="162"/>
      <c r="P280" s="218" t="s">
        <v>121</v>
      </c>
      <c r="Q280" s="162"/>
      <c r="R280" s="219">
        <v>46263495.950000003</v>
      </c>
      <c r="S280" s="162"/>
      <c r="T280" s="162"/>
      <c r="U280" s="162"/>
      <c r="V280" s="218" t="s">
        <v>121</v>
      </c>
      <c r="W280" s="162"/>
      <c r="X280" s="108">
        <v>6.54E-2</v>
      </c>
    </row>
    <row r="281" spans="1:24" ht="15.75" thickBot="1" x14ac:dyDescent="0.3">
      <c r="A281" s="211" t="s">
        <v>120</v>
      </c>
      <c r="B281" s="162"/>
      <c r="C281" s="162"/>
      <c r="D281" s="162"/>
      <c r="E281" s="162"/>
      <c r="F281" s="162"/>
      <c r="G281" s="162"/>
      <c r="H281" s="162"/>
      <c r="I281" s="212">
        <v>301319</v>
      </c>
      <c r="J281" s="177"/>
      <c r="K281" s="177"/>
      <c r="L281" s="107" t="s">
        <v>121</v>
      </c>
      <c r="M281" s="213">
        <v>100</v>
      </c>
      <c r="N281" s="177"/>
      <c r="O281" s="177"/>
      <c r="P281" s="214" t="s">
        <v>121</v>
      </c>
      <c r="Q281" s="162"/>
      <c r="R281" s="215">
        <v>70780532281.720001</v>
      </c>
      <c r="S281" s="177"/>
      <c r="T281" s="177"/>
      <c r="U281" s="177"/>
      <c r="V281" s="214" t="s">
        <v>121</v>
      </c>
      <c r="W281" s="162"/>
      <c r="X281" s="106">
        <v>100</v>
      </c>
    </row>
    <row r="282" spans="1:24" ht="15.75" thickTop="1" x14ac:dyDescent="0.25">
      <c r="A282" s="178" t="s">
        <v>121</v>
      </c>
      <c r="B282" s="162"/>
      <c r="C282" s="162"/>
      <c r="D282" s="162"/>
      <c r="E282" s="162"/>
      <c r="F282" s="162"/>
      <c r="G282" s="162"/>
      <c r="H282" s="162"/>
      <c r="I282" s="178" t="s">
        <v>121</v>
      </c>
      <c r="J282" s="162"/>
      <c r="K282" s="162"/>
      <c r="L282" s="97" t="s">
        <v>121</v>
      </c>
      <c r="M282" s="178" t="s">
        <v>121</v>
      </c>
      <c r="N282" s="162"/>
      <c r="O282" s="162"/>
      <c r="P282" s="178" t="s">
        <v>121</v>
      </c>
      <c r="Q282" s="162"/>
      <c r="R282" s="178" t="s">
        <v>121</v>
      </c>
      <c r="S282" s="162"/>
      <c r="T282" s="162"/>
      <c r="U282" s="162"/>
      <c r="V282" s="178" t="s">
        <v>121</v>
      </c>
      <c r="W282" s="162"/>
      <c r="X282" s="97" t="s">
        <v>121</v>
      </c>
    </row>
    <row r="283" spans="1:24" ht="0" hidden="1" customHeight="1" x14ac:dyDescent="0.25"/>
  </sheetData>
  <mergeCells count="1502">
    <mergeCell ref="C2:E3"/>
    <mergeCell ref="G3:T3"/>
    <mergeCell ref="A6:S6"/>
    <mergeCell ref="T6:V6"/>
    <mergeCell ref="W6:Z6"/>
    <mergeCell ref="A7:G7"/>
    <mergeCell ref="H7:I7"/>
    <mergeCell ref="J7:M7"/>
    <mergeCell ref="N7:P7"/>
    <mergeCell ref="Q7:S7"/>
    <mergeCell ref="W9:Z9"/>
    <mergeCell ref="A10:I10"/>
    <mergeCell ref="J10:M10"/>
    <mergeCell ref="N10:P10"/>
    <mergeCell ref="Q10:S10"/>
    <mergeCell ref="T10:Z10"/>
    <mergeCell ref="A9:G9"/>
    <mergeCell ref="H9:I9"/>
    <mergeCell ref="J9:M9"/>
    <mergeCell ref="N9:P9"/>
    <mergeCell ref="Q9:S9"/>
    <mergeCell ref="T9:V9"/>
    <mergeCell ref="T7:V7"/>
    <mergeCell ref="W7:Z7"/>
    <mergeCell ref="A8:I8"/>
    <mergeCell ref="J8:M8"/>
    <mergeCell ref="N8:P8"/>
    <mergeCell ref="Q8:S8"/>
    <mergeCell ref="T8:V8"/>
    <mergeCell ref="W8:Z8"/>
    <mergeCell ref="A13:I13"/>
    <mergeCell ref="J13:M13"/>
    <mergeCell ref="N13:P13"/>
    <mergeCell ref="Q13:S13"/>
    <mergeCell ref="T13:Z13"/>
    <mergeCell ref="A14:I14"/>
    <mergeCell ref="J14:M14"/>
    <mergeCell ref="N14:P14"/>
    <mergeCell ref="Q14:S14"/>
    <mergeCell ref="T14:V14"/>
    <mergeCell ref="A11:I11"/>
    <mergeCell ref="J11:M11"/>
    <mergeCell ref="N11:P11"/>
    <mergeCell ref="Q11:S11"/>
    <mergeCell ref="T11:Z11"/>
    <mergeCell ref="A12:I12"/>
    <mergeCell ref="J12:M12"/>
    <mergeCell ref="N12:P12"/>
    <mergeCell ref="Q12:S12"/>
    <mergeCell ref="T12:Z12"/>
    <mergeCell ref="A17:I17"/>
    <mergeCell ref="J17:M17"/>
    <mergeCell ref="N17:P17"/>
    <mergeCell ref="Q17:S17"/>
    <mergeCell ref="T17:V17"/>
    <mergeCell ref="W17:Z17"/>
    <mergeCell ref="A16:I16"/>
    <mergeCell ref="J16:M16"/>
    <mergeCell ref="N16:P16"/>
    <mergeCell ref="Q16:S16"/>
    <mergeCell ref="T16:V16"/>
    <mergeCell ref="W16:Z16"/>
    <mergeCell ref="W14:Z14"/>
    <mergeCell ref="A15:I15"/>
    <mergeCell ref="J15:M15"/>
    <mergeCell ref="N15:P15"/>
    <mergeCell ref="Q15:S15"/>
    <mergeCell ref="T15:V15"/>
    <mergeCell ref="W15:Z15"/>
    <mergeCell ref="A21:I21"/>
    <mergeCell ref="J21:M21"/>
    <mergeCell ref="N21:P21"/>
    <mergeCell ref="Q21:S21"/>
    <mergeCell ref="T21:Z21"/>
    <mergeCell ref="A22:I22"/>
    <mergeCell ref="J22:M22"/>
    <mergeCell ref="N22:P22"/>
    <mergeCell ref="Q22:S22"/>
    <mergeCell ref="T22:Z22"/>
    <mergeCell ref="W18:Z18"/>
    <mergeCell ref="A19:Z19"/>
    <mergeCell ref="A20:G20"/>
    <mergeCell ref="H20:I20"/>
    <mergeCell ref="J20:M20"/>
    <mergeCell ref="N20:P20"/>
    <mergeCell ref="Q20:S20"/>
    <mergeCell ref="T20:V20"/>
    <mergeCell ref="W20:Z20"/>
    <mergeCell ref="A18:G18"/>
    <mergeCell ref="H18:I18"/>
    <mergeCell ref="J18:M18"/>
    <mergeCell ref="N18:P18"/>
    <mergeCell ref="Q18:S18"/>
    <mergeCell ref="T18:V18"/>
    <mergeCell ref="A25:I25"/>
    <mergeCell ref="J25:M25"/>
    <mergeCell ref="N25:P25"/>
    <mergeCell ref="Q25:S25"/>
    <mergeCell ref="T25:V25"/>
    <mergeCell ref="W25:Z25"/>
    <mergeCell ref="A24:I24"/>
    <mergeCell ref="J24:M24"/>
    <mergeCell ref="N24:P24"/>
    <mergeCell ref="Q24:S24"/>
    <mergeCell ref="T24:V24"/>
    <mergeCell ref="W24:Z24"/>
    <mergeCell ref="A23:I23"/>
    <mergeCell ref="J23:M23"/>
    <mergeCell ref="N23:P23"/>
    <mergeCell ref="Q23:S23"/>
    <mergeCell ref="T23:V23"/>
    <mergeCell ref="W23:Z23"/>
    <mergeCell ref="A28:S28"/>
    <mergeCell ref="T28:V28"/>
    <mergeCell ref="W28:Z28"/>
    <mergeCell ref="A29:G29"/>
    <mergeCell ref="H29:I29"/>
    <mergeCell ref="J29:M29"/>
    <mergeCell ref="N29:P29"/>
    <mergeCell ref="Q29:S29"/>
    <mergeCell ref="T29:V29"/>
    <mergeCell ref="W29:Z29"/>
    <mergeCell ref="A26:Z26"/>
    <mergeCell ref="A27:G27"/>
    <mergeCell ref="H27:I27"/>
    <mergeCell ref="J27:M27"/>
    <mergeCell ref="N27:P27"/>
    <mergeCell ref="Q27:S27"/>
    <mergeCell ref="T27:V27"/>
    <mergeCell ref="W27:Z27"/>
    <mergeCell ref="W31:Z31"/>
    <mergeCell ref="A32:I32"/>
    <mergeCell ref="J32:M32"/>
    <mergeCell ref="N32:P32"/>
    <mergeCell ref="Q32:V32"/>
    <mergeCell ref="W32:Z32"/>
    <mergeCell ref="A31:G31"/>
    <mergeCell ref="H31:I31"/>
    <mergeCell ref="J31:M31"/>
    <mergeCell ref="N31:P31"/>
    <mergeCell ref="Q31:S31"/>
    <mergeCell ref="T31:V31"/>
    <mergeCell ref="A30:I30"/>
    <mergeCell ref="J30:M30"/>
    <mergeCell ref="N30:P30"/>
    <mergeCell ref="Q30:S30"/>
    <mergeCell ref="T30:V30"/>
    <mergeCell ref="W30:Z30"/>
    <mergeCell ref="A35:I35"/>
    <mergeCell ref="J35:M35"/>
    <mergeCell ref="N35:P35"/>
    <mergeCell ref="Q35:S35"/>
    <mergeCell ref="T35:V35"/>
    <mergeCell ref="W35:Z35"/>
    <mergeCell ref="A34:I34"/>
    <mergeCell ref="J34:M34"/>
    <mergeCell ref="N34:P34"/>
    <mergeCell ref="Q34:S34"/>
    <mergeCell ref="T34:V34"/>
    <mergeCell ref="W34:Z34"/>
    <mergeCell ref="A33:I33"/>
    <mergeCell ref="J33:M33"/>
    <mergeCell ref="N33:P33"/>
    <mergeCell ref="Q33:S33"/>
    <mergeCell ref="T33:V33"/>
    <mergeCell ref="W33:Z33"/>
    <mergeCell ref="A38:I38"/>
    <mergeCell ref="J38:M38"/>
    <mergeCell ref="N38:P38"/>
    <mergeCell ref="Q38:S38"/>
    <mergeCell ref="T38:V38"/>
    <mergeCell ref="W38:Z38"/>
    <mergeCell ref="A37:I37"/>
    <mergeCell ref="J37:M37"/>
    <mergeCell ref="N37:P37"/>
    <mergeCell ref="Q37:S37"/>
    <mergeCell ref="T37:V37"/>
    <mergeCell ref="W37:Z37"/>
    <mergeCell ref="A36:I36"/>
    <mergeCell ref="J36:M36"/>
    <mergeCell ref="N36:P36"/>
    <mergeCell ref="Q36:S36"/>
    <mergeCell ref="T36:V36"/>
    <mergeCell ref="W36:Z36"/>
    <mergeCell ref="W41:Z41"/>
    <mergeCell ref="A42:I42"/>
    <mergeCell ref="J42:M42"/>
    <mergeCell ref="N42:P42"/>
    <mergeCell ref="Q42:S42"/>
    <mergeCell ref="T42:V42"/>
    <mergeCell ref="W42:Z42"/>
    <mergeCell ref="W39:Z39"/>
    <mergeCell ref="A40:S40"/>
    <mergeCell ref="T40:V40"/>
    <mergeCell ref="W40:Z40"/>
    <mergeCell ref="A41:G41"/>
    <mergeCell ref="H41:I41"/>
    <mergeCell ref="J41:M41"/>
    <mergeCell ref="N41:P41"/>
    <mergeCell ref="Q41:S41"/>
    <mergeCell ref="T41:V41"/>
    <mergeCell ref="A39:G39"/>
    <mergeCell ref="H39:I39"/>
    <mergeCell ref="J39:M39"/>
    <mergeCell ref="N39:P39"/>
    <mergeCell ref="Q39:S39"/>
    <mergeCell ref="T39:V39"/>
    <mergeCell ref="W44:Z44"/>
    <mergeCell ref="A45:G45"/>
    <mergeCell ref="H45:I45"/>
    <mergeCell ref="J45:M45"/>
    <mergeCell ref="N45:P45"/>
    <mergeCell ref="Q45:S45"/>
    <mergeCell ref="T45:V45"/>
    <mergeCell ref="W45:Z45"/>
    <mergeCell ref="A44:G44"/>
    <mergeCell ref="H44:I44"/>
    <mergeCell ref="J44:M44"/>
    <mergeCell ref="N44:P44"/>
    <mergeCell ref="Q44:S44"/>
    <mergeCell ref="T44:V44"/>
    <mergeCell ref="A43:I43"/>
    <mergeCell ref="J43:M43"/>
    <mergeCell ref="N43:P43"/>
    <mergeCell ref="Q43:S43"/>
    <mergeCell ref="T43:V43"/>
    <mergeCell ref="W43:Z43"/>
    <mergeCell ref="A48:G48"/>
    <mergeCell ref="H48:I48"/>
    <mergeCell ref="J48:S48"/>
    <mergeCell ref="T48:V48"/>
    <mergeCell ref="W48:Z48"/>
    <mergeCell ref="A49:G49"/>
    <mergeCell ref="H49:I49"/>
    <mergeCell ref="J49:M49"/>
    <mergeCell ref="N49:P49"/>
    <mergeCell ref="Q49:S49"/>
    <mergeCell ref="A46:S46"/>
    <mergeCell ref="T46:V46"/>
    <mergeCell ref="W46:Z46"/>
    <mergeCell ref="A47:G47"/>
    <mergeCell ref="H47:I47"/>
    <mergeCell ref="J47:M47"/>
    <mergeCell ref="N47:P47"/>
    <mergeCell ref="Q47:S47"/>
    <mergeCell ref="T47:V47"/>
    <mergeCell ref="W47:Z47"/>
    <mergeCell ref="A51:S51"/>
    <mergeCell ref="T51:V51"/>
    <mergeCell ref="W51:Z51"/>
    <mergeCell ref="A52:G52"/>
    <mergeCell ref="H52:I52"/>
    <mergeCell ref="J52:M52"/>
    <mergeCell ref="N52:P52"/>
    <mergeCell ref="Q52:S52"/>
    <mergeCell ref="T52:V52"/>
    <mergeCell ref="W52:Z52"/>
    <mergeCell ref="T49:V49"/>
    <mergeCell ref="W49:Z49"/>
    <mergeCell ref="A50:G50"/>
    <mergeCell ref="H50:I50"/>
    <mergeCell ref="J50:M50"/>
    <mergeCell ref="N50:P50"/>
    <mergeCell ref="Q50:S50"/>
    <mergeCell ref="T50:V50"/>
    <mergeCell ref="W50:Z50"/>
    <mergeCell ref="A56:I56"/>
    <mergeCell ref="J56:M56"/>
    <mergeCell ref="N56:P56"/>
    <mergeCell ref="Q56:S56"/>
    <mergeCell ref="T56:V56"/>
    <mergeCell ref="W56:Z56"/>
    <mergeCell ref="A55:I55"/>
    <mergeCell ref="J55:M55"/>
    <mergeCell ref="N55:P55"/>
    <mergeCell ref="Q55:S55"/>
    <mergeCell ref="T55:V55"/>
    <mergeCell ref="W55:Z55"/>
    <mergeCell ref="W53:Z53"/>
    <mergeCell ref="A54:I54"/>
    <mergeCell ref="J54:M54"/>
    <mergeCell ref="N54:P54"/>
    <mergeCell ref="Q54:S54"/>
    <mergeCell ref="T54:V54"/>
    <mergeCell ref="W54:Z54"/>
    <mergeCell ref="A53:G53"/>
    <mergeCell ref="H53:I53"/>
    <mergeCell ref="J53:M53"/>
    <mergeCell ref="N53:P53"/>
    <mergeCell ref="Q53:S53"/>
    <mergeCell ref="T53:V53"/>
    <mergeCell ref="A59:I59"/>
    <mergeCell ref="J59:M59"/>
    <mergeCell ref="N59:P59"/>
    <mergeCell ref="Q59:S59"/>
    <mergeCell ref="T59:Z59"/>
    <mergeCell ref="A60:I60"/>
    <mergeCell ref="J60:M60"/>
    <mergeCell ref="N60:P60"/>
    <mergeCell ref="Q60:S60"/>
    <mergeCell ref="T60:V60"/>
    <mergeCell ref="A58:I58"/>
    <mergeCell ref="J58:M58"/>
    <mergeCell ref="N58:P58"/>
    <mergeCell ref="Q58:S58"/>
    <mergeCell ref="T58:V58"/>
    <mergeCell ref="W58:Z58"/>
    <mergeCell ref="A57:I57"/>
    <mergeCell ref="J57:M57"/>
    <mergeCell ref="N57:P57"/>
    <mergeCell ref="Q57:S57"/>
    <mergeCell ref="T57:V57"/>
    <mergeCell ref="W57:Z57"/>
    <mergeCell ref="A62:I62"/>
    <mergeCell ref="J62:M62"/>
    <mergeCell ref="N62:P62"/>
    <mergeCell ref="Q62:S62"/>
    <mergeCell ref="T62:Z62"/>
    <mergeCell ref="A63:I63"/>
    <mergeCell ref="J63:M63"/>
    <mergeCell ref="N63:P63"/>
    <mergeCell ref="Q63:S63"/>
    <mergeCell ref="T63:Z63"/>
    <mergeCell ref="W60:Z60"/>
    <mergeCell ref="A61:I61"/>
    <mergeCell ref="J61:M61"/>
    <mergeCell ref="N61:P61"/>
    <mergeCell ref="Q61:S61"/>
    <mergeCell ref="T61:V61"/>
    <mergeCell ref="W61:Z61"/>
    <mergeCell ref="W65:Z65"/>
    <mergeCell ref="A66:I66"/>
    <mergeCell ref="J66:M66"/>
    <mergeCell ref="N66:P66"/>
    <mergeCell ref="Q66:S66"/>
    <mergeCell ref="T66:V66"/>
    <mergeCell ref="W66:Z66"/>
    <mergeCell ref="A64:I64"/>
    <mergeCell ref="J64:M64"/>
    <mergeCell ref="N64:P64"/>
    <mergeCell ref="Q64:S64"/>
    <mergeCell ref="T64:Z64"/>
    <mergeCell ref="A65:I65"/>
    <mergeCell ref="J65:M65"/>
    <mergeCell ref="N65:P65"/>
    <mergeCell ref="Q65:S65"/>
    <mergeCell ref="T65:V65"/>
    <mergeCell ref="B73:C73"/>
    <mergeCell ref="E73:J73"/>
    <mergeCell ref="K73:N73"/>
    <mergeCell ref="O73:R73"/>
    <mergeCell ref="S73:AB73"/>
    <mergeCell ref="B74:J74"/>
    <mergeCell ref="K74:N74"/>
    <mergeCell ref="O74:R74"/>
    <mergeCell ref="S74:AB74"/>
    <mergeCell ref="A69:M69"/>
    <mergeCell ref="N69:P69"/>
    <mergeCell ref="Q69:S69"/>
    <mergeCell ref="T69:V69"/>
    <mergeCell ref="W69:Z69"/>
    <mergeCell ref="B72:R72"/>
    <mergeCell ref="S72:AB72"/>
    <mergeCell ref="W67:Z67"/>
    <mergeCell ref="A68:M68"/>
    <mergeCell ref="N68:P68"/>
    <mergeCell ref="Q68:S68"/>
    <mergeCell ref="T68:V68"/>
    <mergeCell ref="W68:Z68"/>
    <mergeCell ref="A67:G67"/>
    <mergeCell ref="H67:I67"/>
    <mergeCell ref="J67:M67"/>
    <mergeCell ref="N67:P67"/>
    <mergeCell ref="Q67:S67"/>
    <mergeCell ref="T67:V67"/>
    <mergeCell ref="B79:J79"/>
    <mergeCell ref="K79:N79"/>
    <mergeCell ref="O79:R79"/>
    <mergeCell ref="S79:AB79"/>
    <mergeCell ref="B80:J80"/>
    <mergeCell ref="K80:N80"/>
    <mergeCell ref="O80:R80"/>
    <mergeCell ref="S80:AB80"/>
    <mergeCell ref="B77:J77"/>
    <mergeCell ref="K77:N77"/>
    <mergeCell ref="O77:R77"/>
    <mergeCell ref="S77:AB77"/>
    <mergeCell ref="B78:J78"/>
    <mergeCell ref="K78:N78"/>
    <mergeCell ref="O78:R78"/>
    <mergeCell ref="S78:AB78"/>
    <mergeCell ref="B75:J75"/>
    <mergeCell ref="K75:N75"/>
    <mergeCell ref="O75:R75"/>
    <mergeCell ref="S75:AB75"/>
    <mergeCell ref="B76:J76"/>
    <mergeCell ref="K76:N76"/>
    <mergeCell ref="O76:R76"/>
    <mergeCell ref="S76:AB76"/>
    <mergeCell ref="B85:J85"/>
    <mergeCell ref="K85:N85"/>
    <mergeCell ref="O85:R85"/>
    <mergeCell ref="S85:AB85"/>
    <mergeCell ref="B86:J86"/>
    <mergeCell ref="K86:N86"/>
    <mergeCell ref="O86:R86"/>
    <mergeCell ref="S86:AB86"/>
    <mergeCell ref="B83:J83"/>
    <mergeCell ref="K83:N83"/>
    <mergeCell ref="O83:R83"/>
    <mergeCell ref="S83:AB83"/>
    <mergeCell ref="B84:J84"/>
    <mergeCell ref="K84:N84"/>
    <mergeCell ref="O84:R84"/>
    <mergeCell ref="S84:AB84"/>
    <mergeCell ref="B81:C81"/>
    <mergeCell ref="E81:J81"/>
    <mergeCell ref="K81:N81"/>
    <mergeCell ref="O81:R81"/>
    <mergeCell ref="S81:AB81"/>
    <mergeCell ref="B82:J82"/>
    <mergeCell ref="K82:N82"/>
    <mergeCell ref="O82:R82"/>
    <mergeCell ref="S82:AB82"/>
    <mergeCell ref="B91:AB91"/>
    <mergeCell ref="B92:C92"/>
    <mergeCell ref="E92:J92"/>
    <mergeCell ref="K92:N92"/>
    <mergeCell ref="O92:R92"/>
    <mergeCell ref="S92:AB92"/>
    <mergeCell ref="B89:C89"/>
    <mergeCell ref="E89:J89"/>
    <mergeCell ref="K89:N89"/>
    <mergeCell ref="O89:R89"/>
    <mergeCell ref="S89:AB89"/>
    <mergeCell ref="B90:AB90"/>
    <mergeCell ref="B87:J87"/>
    <mergeCell ref="K87:N87"/>
    <mergeCell ref="O87:R87"/>
    <mergeCell ref="S87:AB87"/>
    <mergeCell ref="B88:J88"/>
    <mergeCell ref="K88:N88"/>
    <mergeCell ref="O88:R88"/>
    <mergeCell ref="S88:AB88"/>
    <mergeCell ref="A99:H99"/>
    <mergeCell ref="I99:K99"/>
    <mergeCell ref="M99:O99"/>
    <mergeCell ref="P99:Q99"/>
    <mergeCell ref="R99:U99"/>
    <mergeCell ref="V99:W99"/>
    <mergeCell ref="A98:H98"/>
    <mergeCell ref="I98:K98"/>
    <mergeCell ref="M98:O98"/>
    <mergeCell ref="P98:Q98"/>
    <mergeCell ref="R98:U98"/>
    <mergeCell ref="V98:W98"/>
    <mergeCell ref="B93:AB93"/>
    <mergeCell ref="A96:X96"/>
    <mergeCell ref="A97:H97"/>
    <mergeCell ref="I97:K97"/>
    <mergeCell ref="M97:O97"/>
    <mergeCell ref="P97:Q97"/>
    <mergeCell ref="R97:U97"/>
    <mergeCell ref="V97:W97"/>
    <mergeCell ref="A102:H102"/>
    <mergeCell ref="I102:K102"/>
    <mergeCell ref="M102:O102"/>
    <mergeCell ref="P102:Q102"/>
    <mergeCell ref="R102:U102"/>
    <mergeCell ref="V102:W102"/>
    <mergeCell ref="A101:H101"/>
    <mergeCell ref="I101:K101"/>
    <mergeCell ref="M101:O101"/>
    <mergeCell ref="P101:Q101"/>
    <mergeCell ref="R101:U101"/>
    <mergeCell ref="V101:W101"/>
    <mergeCell ref="A100:H100"/>
    <mergeCell ref="I100:K100"/>
    <mergeCell ref="M100:O100"/>
    <mergeCell ref="P100:Q100"/>
    <mergeCell ref="R100:U100"/>
    <mergeCell ref="V100:W100"/>
    <mergeCell ref="A105:X105"/>
    <mergeCell ref="A106:H106"/>
    <mergeCell ref="I106:K106"/>
    <mergeCell ref="M106:O106"/>
    <mergeCell ref="P106:Q106"/>
    <mergeCell ref="R106:U106"/>
    <mergeCell ref="V106:W106"/>
    <mergeCell ref="A104:H104"/>
    <mergeCell ref="I104:K104"/>
    <mergeCell ref="M104:O104"/>
    <mergeCell ref="P104:Q104"/>
    <mergeCell ref="R104:U104"/>
    <mergeCell ref="V104:W104"/>
    <mergeCell ref="A103:H103"/>
    <mergeCell ref="I103:K103"/>
    <mergeCell ref="M103:O103"/>
    <mergeCell ref="P103:Q103"/>
    <mergeCell ref="R103:U103"/>
    <mergeCell ref="V103:W103"/>
    <mergeCell ref="A109:H109"/>
    <mergeCell ref="I109:K109"/>
    <mergeCell ref="M109:O109"/>
    <mergeCell ref="P109:Q109"/>
    <mergeCell ref="R109:U109"/>
    <mergeCell ref="V109:W109"/>
    <mergeCell ref="A108:H108"/>
    <mergeCell ref="I108:K108"/>
    <mergeCell ref="M108:O108"/>
    <mergeCell ref="P108:Q108"/>
    <mergeCell ref="R108:U108"/>
    <mergeCell ref="V108:W108"/>
    <mergeCell ref="A107:H107"/>
    <mergeCell ref="I107:K107"/>
    <mergeCell ref="M107:O107"/>
    <mergeCell ref="P107:Q107"/>
    <mergeCell ref="R107:U107"/>
    <mergeCell ref="V107:W107"/>
    <mergeCell ref="A112:H112"/>
    <mergeCell ref="I112:K112"/>
    <mergeCell ref="M112:O112"/>
    <mergeCell ref="P112:Q112"/>
    <mergeCell ref="R112:U112"/>
    <mergeCell ref="V112:W112"/>
    <mergeCell ref="A111:H111"/>
    <mergeCell ref="I111:K111"/>
    <mergeCell ref="M111:O111"/>
    <mergeCell ref="P111:Q111"/>
    <mergeCell ref="R111:U111"/>
    <mergeCell ref="V111:W111"/>
    <mergeCell ref="A110:H110"/>
    <mergeCell ref="I110:K110"/>
    <mergeCell ref="M110:O110"/>
    <mergeCell ref="P110:Q110"/>
    <mergeCell ref="R110:U110"/>
    <mergeCell ref="V110:W110"/>
    <mergeCell ref="A115:H115"/>
    <mergeCell ref="I115:K115"/>
    <mergeCell ref="M115:O115"/>
    <mergeCell ref="P115:Q115"/>
    <mergeCell ref="R115:U115"/>
    <mergeCell ref="V115:W115"/>
    <mergeCell ref="A114:H114"/>
    <mergeCell ref="I114:K114"/>
    <mergeCell ref="M114:O114"/>
    <mergeCell ref="P114:Q114"/>
    <mergeCell ref="R114:U114"/>
    <mergeCell ref="V114:W114"/>
    <mergeCell ref="A113:H113"/>
    <mergeCell ref="I113:K113"/>
    <mergeCell ref="M113:O113"/>
    <mergeCell ref="P113:Q113"/>
    <mergeCell ref="R113:U113"/>
    <mergeCell ref="V113:W113"/>
    <mergeCell ref="A118:H118"/>
    <mergeCell ref="I118:K118"/>
    <mergeCell ref="M118:O118"/>
    <mergeCell ref="P118:Q118"/>
    <mergeCell ref="R118:U118"/>
    <mergeCell ref="V118:W118"/>
    <mergeCell ref="A117:H117"/>
    <mergeCell ref="I117:K117"/>
    <mergeCell ref="M117:O117"/>
    <mergeCell ref="P117:Q117"/>
    <mergeCell ref="R117:U117"/>
    <mergeCell ref="V117:W117"/>
    <mergeCell ref="A116:H116"/>
    <mergeCell ref="I116:K116"/>
    <mergeCell ref="M116:O116"/>
    <mergeCell ref="P116:Q116"/>
    <mergeCell ref="R116:U116"/>
    <mergeCell ref="V116:W116"/>
    <mergeCell ref="A121:H121"/>
    <mergeCell ref="I121:K121"/>
    <mergeCell ref="M121:O121"/>
    <mergeCell ref="P121:Q121"/>
    <mergeCell ref="R121:U121"/>
    <mergeCell ref="V121:W121"/>
    <mergeCell ref="A120:H120"/>
    <mergeCell ref="I120:K120"/>
    <mergeCell ref="M120:O120"/>
    <mergeCell ref="P120:Q120"/>
    <mergeCell ref="R120:U120"/>
    <mergeCell ref="V120:W120"/>
    <mergeCell ref="A119:H119"/>
    <mergeCell ref="I119:K119"/>
    <mergeCell ref="M119:O119"/>
    <mergeCell ref="P119:Q119"/>
    <mergeCell ref="R119:U119"/>
    <mergeCell ref="V119:W119"/>
    <mergeCell ref="A125:H125"/>
    <mergeCell ref="I125:K125"/>
    <mergeCell ref="M125:O125"/>
    <mergeCell ref="P125:Q125"/>
    <mergeCell ref="R125:U125"/>
    <mergeCell ref="V125:W125"/>
    <mergeCell ref="A123:X123"/>
    <mergeCell ref="A124:H124"/>
    <mergeCell ref="I124:K124"/>
    <mergeCell ref="M124:O124"/>
    <mergeCell ref="P124:Q124"/>
    <mergeCell ref="R124:U124"/>
    <mergeCell ref="V124:W124"/>
    <mergeCell ref="A122:H122"/>
    <mergeCell ref="I122:K122"/>
    <mergeCell ref="M122:O122"/>
    <mergeCell ref="P122:Q122"/>
    <mergeCell ref="R122:U122"/>
    <mergeCell ref="V122:W122"/>
    <mergeCell ref="A128:H128"/>
    <mergeCell ref="I128:K128"/>
    <mergeCell ref="M128:O128"/>
    <mergeCell ref="P128:Q128"/>
    <mergeCell ref="R128:U128"/>
    <mergeCell ref="V128:W128"/>
    <mergeCell ref="A127:H127"/>
    <mergeCell ref="I127:K127"/>
    <mergeCell ref="M127:O127"/>
    <mergeCell ref="P127:Q127"/>
    <mergeCell ref="R127:U127"/>
    <mergeCell ref="V127:W127"/>
    <mergeCell ref="A126:H126"/>
    <mergeCell ref="I126:K126"/>
    <mergeCell ref="M126:O126"/>
    <mergeCell ref="P126:Q126"/>
    <mergeCell ref="R126:U126"/>
    <mergeCell ref="V126:W126"/>
    <mergeCell ref="A131:H131"/>
    <mergeCell ref="I131:K131"/>
    <mergeCell ref="M131:O131"/>
    <mergeCell ref="P131:Q131"/>
    <mergeCell ref="R131:U131"/>
    <mergeCell ref="V131:W131"/>
    <mergeCell ref="A130:H130"/>
    <mergeCell ref="I130:K130"/>
    <mergeCell ref="M130:O130"/>
    <mergeCell ref="P130:Q130"/>
    <mergeCell ref="R130:U130"/>
    <mergeCell ref="V130:W130"/>
    <mergeCell ref="A129:H129"/>
    <mergeCell ref="I129:K129"/>
    <mergeCell ref="M129:O129"/>
    <mergeCell ref="P129:Q129"/>
    <mergeCell ref="R129:U129"/>
    <mergeCell ref="V129:W129"/>
    <mergeCell ref="A134:H134"/>
    <mergeCell ref="I134:K134"/>
    <mergeCell ref="M134:O134"/>
    <mergeCell ref="P134:Q134"/>
    <mergeCell ref="R134:U134"/>
    <mergeCell ref="V134:W134"/>
    <mergeCell ref="A133:H133"/>
    <mergeCell ref="I133:K133"/>
    <mergeCell ref="M133:O133"/>
    <mergeCell ref="P133:Q133"/>
    <mergeCell ref="R133:U133"/>
    <mergeCell ref="V133:W133"/>
    <mergeCell ref="A132:H132"/>
    <mergeCell ref="I132:K132"/>
    <mergeCell ref="M132:O132"/>
    <mergeCell ref="P132:Q132"/>
    <mergeCell ref="R132:U132"/>
    <mergeCell ref="V132:W132"/>
    <mergeCell ref="A137:H137"/>
    <mergeCell ref="I137:K137"/>
    <mergeCell ref="M137:O137"/>
    <mergeCell ref="P137:Q137"/>
    <mergeCell ref="R137:U137"/>
    <mergeCell ref="V137:W137"/>
    <mergeCell ref="A136:H136"/>
    <mergeCell ref="I136:K136"/>
    <mergeCell ref="M136:O136"/>
    <mergeCell ref="P136:Q136"/>
    <mergeCell ref="R136:U136"/>
    <mergeCell ref="V136:W136"/>
    <mergeCell ref="A135:H135"/>
    <mergeCell ref="I135:K135"/>
    <mergeCell ref="M135:O135"/>
    <mergeCell ref="P135:Q135"/>
    <mergeCell ref="R135:U135"/>
    <mergeCell ref="V135:W135"/>
    <mergeCell ref="A140:H140"/>
    <mergeCell ref="I140:K140"/>
    <mergeCell ref="M140:O140"/>
    <mergeCell ref="P140:Q140"/>
    <mergeCell ref="R140:U140"/>
    <mergeCell ref="V140:W140"/>
    <mergeCell ref="A139:H139"/>
    <mergeCell ref="I139:K139"/>
    <mergeCell ref="M139:O139"/>
    <mergeCell ref="P139:Q139"/>
    <mergeCell ref="R139:U139"/>
    <mergeCell ref="V139:W139"/>
    <mergeCell ref="A138:H138"/>
    <mergeCell ref="I138:K138"/>
    <mergeCell ref="M138:O138"/>
    <mergeCell ref="P138:Q138"/>
    <mergeCell ref="R138:U138"/>
    <mergeCell ref="V138:W138"/>
    <mergeCell ref="A143:H143"/>
    <mergeCell ref="I143:K143"/>
    <mergeCell ref="M143:O143"/>
    <mergeCell ref="P143:Q143"/>
    <mergeCell ref="R143:U143"/>
    <mergeCell ref="V143:W143"/>
    <mergeCell ref="A142:H142"/>
    <mergeCell ref="I142:K142"/>
    <mergeCell ref="M142:O142"/>
    <mergeCell ref="P142:Q142"/>
    <mergeCell ref="R142:U142"/>
    <mergeCell ref="V142:W142"/>
    <mergeCell ref="A141:H141"/>
    <mergeCell ref="I141:K141"/>
    <mergeCell ref="M141:O141"/>
    <mergeCell ref="P141:Q141"/>
    <mergeCell ref="R141:U141"/>
    <mergeCell ref="V141:W141"/>
    <mergeCell ref="A147:H147"/>
    <mergeCell ref="I147:K147"/>
    <mergeCell ref="M147:O147"/>
    <mergeCell ref="P147:Q147"/>
    <mergeCell ref="R147:U147"/>
    <mergeCell ref="V147:W147"/>
    <mergeCell ref="A145:X145"/>
    <mergeCell ref="A146:H146"/>
    <mergeCell ref="I146:K146"/>
    <mergeCell ref="M146:O146"/>
    <mergeCell ref="P146:Q146"/>
    <mergeCell ref="R146:U146"/>
    <mergeCell ref="V146:W146"/>
    <mergeCell ref="A144:H144"/>
    <mergeCell ref="I144:K144"/>
    <mergeCell ref="M144:O144"/>
    <mergeCell ref="P144:Q144"/>
    <mergeCell ref="R144:U144"/>
    <mergeCell ref="V144:W144"/>
    <mergeCell ref="A150:H150"/>
    <mergeCell ref="I150:K150"/>
    <mergeCell ref="M150:O150"/>
    <mergeCell ref="P150:Q150"/>
    <mergeCell ref="R150:U150"/>
    <mergeCell ref="V150:W150"/>
    <mergeCell ref="A149:H149"/>
    <mergeCell ref="I149:K149"/>
    <mergeCell ref="M149:O149"/>
    <mergeCell ref="P149:Q149"/>
    <mergeCell ref="R149:U149"/>
    <mergeCell ref="V149:W149"/>
    <mergeCell ref="A148:H148"/>
    <mergeCell ref="I148:K148"/>
    <mergeCell ref="M148:O148"/>
    <mergeCell ref="P148:Q148"/>
    <mergeCell ref="R148:U148"/>
    <mergeCell ref="V148:W148"/>
    <mergeCell ref="A154:H154"/>
    <mergeCell ref="I154:K154"/>
    <mergeCell ref="M154:O154"/>
    <mergeCell ref="P154:Q154"/>
    <mergeCell ref="R154:U154"/>
    <mergeCell ref="V154:W154"/>
    <mergeCell ref="A152:X152"/>
    <mergeCell ref="A153:H153"/>
    <mergeCell ref="I153:K153"/>
    <mergeCell ref="M153:O153"/>
    <mergeCell ref="P153:Q153"/>
    <mergeCell ref="R153:U153"/>
    <mergeCell ref="V153:W153"/>
    <mergeCell ref="A151:H151"/>
    <mergeCell ref="I151:K151"/>
    <mergeCell ref="M151:O151"/>
    <mergeCell ref="P151:Q151"/>
    <mergeCell ref="R151:U151"/>
    <mergeCell ref="V151:W151"/>
    <mergeCell ref="A157:H157"/>
    <mergeCell ref="I157:K157"/>
    <mergeCell ref="M157:O157"/>
    <mergeCell ref="P157:Q157"/>
    <mergeCell ref="R157:U157"/>
    <mergeCell ref="V157:W157"/>
    <mergeCell ref="A156:H156"/>
    <mergeCell ref="I156:K156"/>
    <mergeCell ref="M156:O156"/>
    <mergeCell ref="P156:Q156"/>
    <mergeCell ref="R156:U156"/>
    <mergeCell ref="V156:W156"/>
    <mergeCell ref="A155:H155"/>
    <mergeCell ref="I155:K155"/>
    <mergeCell ref="M155:O155"/>
    <mergeCell ref="P155:Q155"/>
    <mergeCell ref="R155:U155"/>
    <mergeCell ref="V155:W155"/>
    <mergeCell ref="A161:H161"/>
    <mergeCell ref="I161:K161"/>
    <mergeCell ref="M161:O161"/>
    <mergeCell ref="P161:Q161"/>
    <mergeCell ref="R161:U161"/>
    <mergeCell ref="V161:W161"/>
    <mergeCell ref="A159:X159"/>
    <mergeCell ref="A160:H160"/>
    <mergeCell ref="I160:K160"/>
    <mergeCell ref="M160:O160"/>
    <mergeCell ref="P160:Q160"/>
    <mergeCell ref="R160:U160"/>
    <mergeCell ref="V160:W160"/>
    <mergeCell ref="A158:H158"/>
    <mergeCell ref="I158:K158"/>
    <mergeCell ref="M158:O158"/>
    <mergeCell ref="P158:Q158"/>
    <mergeCell ref="R158:U158"/>
    <mergeCell ref="V158:W158"/>
    <mergeCell ref="A164:H164"/>
    <mergeCell ref="I164:K164"/>
    <mergeCell ref="M164:O164"/>
    <mergeCell ref="P164:Q164"/>
    <mergeCell ref="R164:U164"/>
    <mergeCell ref="V164:W164"/>
    <mergeCell ref="A163:H163"/>
    <mergeCell ref="I163:K163"/>
    <mergeCell ref="M163:O163"/>
    <mergeCell ref="P163:Q163"/>
    <mergeCell ref="R163:U163"/>
    <mergeCell ref="V163:W163"/>
    <mergeCell ref="A162:H162"/>
    <mergeCell ref="I162:K162"/>
    <mergeCell ref="M162:O162"/>
    <mergeCell ref="P162:Q162"/>
    <mergeCell ref="R162:U162"/>
    <mergeCell ref="V162:W162"/>
    <mergeCell ref="A168:H168"/>
    <mergeCell ref="I168:K168"/>
    <mergeCell ref="M168:O168"/>
    <mergeCell ref="P168:Q168"/>
    <mergeCell ref="R168:U168"/>
    <mergeCell ref="V168:W168"/>
    <mergeCell ref="A166:X166"/>
    <mergeCell ref="A167:H167"/>
    <mergeCell ref="I167:K167"/>
    <mergeCell ref="M167:O167"/>
    <mergeCell ref="P167:Q167"/>
    <mergeCell ref="R167:U167"/>
    <mergeCell ref="V167:W167"/>
    <mergeCell ref="A165:H165"/>
    <mergeCell ref="I165:K165"/>
    <mergeCell ref="M165:O165"/>
    <mergeCell ref="P165:Q165"/>
    <mergeCell ref="R165:U165"/>
    <mergeCell ref="V165:W165"/>
    <mergeCell ref="A171:H171"/>
    <mergeCell ref="I171:K171"/>
    <mergeCell ref="M171:O171"/>
    <mergeCell ref="P171:Q171"/>
    <mergeCell ref="R171:U171"/>
    <mergeCell ref="V171:W171"/>
    <mergeCell ref="A170:H170"/>
    <mergeCell ref="I170:K170"/>
    <mergeCell ref="M170:O170"/>
    <mergeCell ref="P170:Q170"/>
    <mergeCell ref="R170:U170"/>
    <mergeCell ref="V170:W170"/>
    <mergeCell ref="A169:H169"/>
    <mergeCell ref="I169:K169"/>
    <mergeCell ref="M169:O169"/>
    <mergeCell ref="P169:Q169"/>
    <mergeCell ref="R169:U169"/>
    <mergeCell ref="V169:W169"/>
    <mergeCell ref="A174:H174"/>
    <mergeCell ref="I174:K174"/>
    <mergeCell ref="M174:O174"/>
    <mergeCell ref="P174:Q174"/>
    <mergeCell ref="R174:U174"/>
    <mergeCell ref="V174:W174"/>
    <mergeCell ref="A173:H173"/>
    <mergeCell ref="I173:K173"/>
    <mergeCell ref="M173:O173"/>
    <mergeCell ref="P173:Q173"/>
    <mergeCell ref="R173:U173"/>
    <mergeCell ref="V173:W173"/>
    <mergeCell ref="A172:H172"/>
    <mergeCell ref="I172:K172"/>
    <mergeCell ref="M172:O172"/>
    <mergeCell ref="P172:Q172"/>
    <mergeCell ref="R172:U172"/>
    <mergeCell ref="V172:W172"/>
    <mergeCell ref="A177:H177"/>
    <mergeCell ref="I177:K177"/>
    <mergeCell ref="M177:O177"/>
    <mergeCell ref="P177:Q177"/>
    <mergeCell ref="R177:U177"/>
    <mergeCell ref="V177:W177"/>
    <mergeCell ref="A176:H176"/>
    <mergeCell ref="I176:K176"/>
    <mergeCell ref="M176:O176"/>
    <mergeCell ref="P176:Q176"/>
    <mergeCell ref="R176:U176"/>
    <mergeCell ref="V176:W176"/>
    <mergeCell ref="A175:H175"/>
    <mergeCell ref="I175:K175"/>
    <mergeCell ref="M175:O175"/>
    <mergeCell ref="P175:Q175"/>
    <mergeCell ref="R175:U175"/>
    <mergeCell ref="V175:W175"/>
    <mergeCell ref="A180:H180"/>
    <mergeCell ref="I180:K180"/>
    <mergeCell ref="M180:O180"/>
    <mergeCell ref="P180:Q180"/>
    <mergeCell ref="R180:U180"/>
    <mergeCell ref="V180:W180"/>
    <mergeCell ref="A179:H179"/>
    <mergeCell ref="I179:K179"/>
    <mergeCell ref="M179:O179"/>
    <mergeCell ref="P179:Q179"/>
    <mergeCell ref="R179:U179"/>
    <mergeCell ref="V179:W179"/>
    <mergeCell ref="A178:H178"/>
    <mergeCell ref="I178:K178"/>
    <mergeCell ref="M178:O178"/>
    <mergeCell ref="P178:Q178"/>
    <mergeCell ref="R178:U178"/>
    <mergeCell ref="V178:W178"/>
    <mergeCell ref="A183:X183"/>
    <mergeCell ref="A184:H184"/>
    <mergeCell ref="I184:K184"/>
    <mergeCell ref="M184:O184"/>
    <mergeCell ref="P184:Q184"/>
    <mergeCell ref="R184:U184"/>
    <mergeCell ref="V184:W184"/>
    <mergeCell ref="A182:H182"/>
    <mergeCell ref="I182:K182"/>
    <mergeCell ref="M182:O182"/>
    <mergeCell ref="P182:Q182"/>
    <mergeCell ref="R182:U182"/>
    <mergeCell ref="V182:W182"/>
    <mergeCell ref="A181:H181"/>
    <mergeCell ref="I181:K181"/>
    <mergeCell ref="M181:O181"/>
    <mergeCell ref="P181:Q181"/>
    <mergeCell ref="R181:U181"/>
    <mergeCell ref="V181:W181"/>
    <mergeCell ref="A187:H187"/>
    <mergeCell ref="I187:K187"/>
    <mergeCell ref="M187:O187"/>
    <mergeCell ref="P187:Q187"/>
    <mergeCell ref="R187:U187"/>
    <mergeCell ref="V187:W187"/>
    <mergeCell ref="A186:H186"/>
    <mergeCell ref="I186:K186"/>
    <mergeCell ref="M186:O186"/>
    <mergeCell ref="P186:Q186"/>
    <mergeCell ref="R186:U186"/>
    <mergeCell ref="V186:W186"/>
    <mergeCell ref="A185:H185"/>
    <mergeCell ref="I185:K185"/>
    <mergeCell ref="M185:O185"/>
    <mergeCell ref="P185:Q185"/>
    <mergeCell ref="R185:U185"/>
    <mergeCell ref="V185:W185"/>
    <mergeCell ref="A190:H190"/>
    <mergeCell ref="I190:K190"/>
    <mergeCell ref="M190:O190"/>
    <mergeCell ref="P190:Q190"/>
    <mergeCell ref="R190:U190"/>
    <mergeCell ref="V190:W190"/>
    <mergeCell ref="A189:H189"/>
    <mergeCell ref="I189:K189"/>
    <mergeCell ref="M189:O189"/>
    <mergeCell ref="P189:Q189"/>
    <mergeCell ref="R189:U189"/>
    <mergeCell ref="V189:W189"/>
    <mergeCell ref="A188:H188"/>
    <mergeCell ref="I188:K188"/>
    <mergeCell ref="M188:O188"/>
    <mergeCell ref="P188:Q188"/>
    <mergeCell ref="R188:U188"/>
    <mergeCell ref="V188:W188"/>
    <mergeCell ref="A193:H193"/>
    <mergeCell ref="I193:K193"/>
    <mergeCell ref="M193:O193"/>
    <mergeCell ref="P193:Q193"/>
    <mergeCell ref="R193:U193"/>
    <mergeCell ref="V193:W193"/>
    <mergeCell ref="A192:H192"/>
    <mergeCell ref="I192:K192"/>
    <mergeCell ref="M192:O192"/>
    <mergeCell ref="P192:Q192"/>
    <mergeCell ref="R192:U192"/>
    <mergeCell ref="V192:W192"/>
    <mergeCell ref="A191:H191"/>
    <mergeCell ref="I191:K191"/>
    <mergeCell ref="M191:O191"/>
    <mergeCell ref="P191:Q191"/>
    <mergeCell ref="R191:U191"/>
    <mergeCell ref="V191:W191"/>
    <mergeCell ref="A196:H196"/>
    <mergeCell ref="I196:K196"/>
    <mergeCell ref="M196:O196"/>
    <mergeCell ref="P196:Q196"/>
    <mergeCell ref="R196:U196"/>
    <mergeCell ref="V196:W196"/>
    <mergeCell ref="A195:H195"/>
    <mergeCell ref="I195:K195"/>
    <mergeCell ref="M195:O195"/>
    <mergeCell ref="P195:Q195"/>
    <mergeCell ref="R195:U195"/>
    <mergeCell ref="V195:W195"/>
    <mergeCell ref="A194:H194"/>
    <mergeCell ref="I194:K194"/>
    <mergeCell ref="M194:O194"/>
    <mergeCell ref="P194:Q194"/>
    <mergeCell ref="R194:U194"/>
    <mergeCell ref="V194:W194"/>
    <mergeCell ref="A200:H200"/>
    <mergeCell ref="I200:K200"/>
    <mergeCell ref="M200:O200"/>
    <mergeCell ref="P200:Q200"/>
    <mergeCell ref="R200:U200"/>
    <mergeCell ref="V200:W200"/>
    <mergeCell ref="A199:H199"/>
    <mergeCell ref="I199:K199"/>
    <mergeCell ref="M199:O199"/>
    <mergeCell ref="P199:Q199"/>
    <mergeCell ref="R199:U199"/>
    <mergeCell ref="V199:W199"/>
    <mergeCell ref="A197:X197"/>
    <mergeCell ref="A198:H198"/>
    <mergeCell ref="I198:K198"/>
    <mergeCell ref="M198:O198"/>
    <mergeCell ref="P198:Q198"/>
    <mergeCell ref="R198:U198"/>
    <mergeCell ref="V198:W198"/>
    <mergeCell ref="A203:H203"/>
    <mergeCell ref="I203:K203"/>
    <mergeCell ref="M203:O203"/>
    <mergeCell ref="P203:Q203"/>
    <mergeCell ref="R203:U203"/>
    <mergeCell ref="V203:W203"/>
    <mergeCell ref="A202:H202"/>
    <mergeCell ref="I202:K202"/>
    <mergeCell ref="M202:O202"/>
    <mergeCell ref="P202:Q202"/>
    <mergeCell ref="R202:U202"/>
    <mergeCell ref="V202:W202"/>
    <mergeCell ref="A201:H201"/>
    <mergeCell ref="I201:K201"/>
    <mergeCell ref="M201:O201"/>
    <mergeCell ref="P201:Q201"/>
    <mergeCell ref="R201:U201"/>
    <mergeCell ref="V201:W201"/>
    <mergeCell ref="A206:H206"/>
    <mergeCell ref="I206:K206"/>
    <mergeCell ref="M206:O206"/>
    <mergeCell ref="P206:Q206"/>
    <mergeCell ref="R206:U206"/>
    <mergeCell ref="V206:W206"/>
    <mergeCell ref="A205:H205"/>
    <mergeCell ref="I205:K205"/>
    <mergeCell ref="M205:O205"/>
    <mergeCell ref="P205:Q205"/>
    <mergeCell ref="R205:U205"/>
    <mergeCell ref="V205:W205"/>
    <mergeCell ref="A204:H204"/>
    <mergeCell ref="I204:K204"/>
    <mergeCell ref="M204:O204"/>
    <mergeCell ref="P204:Q204"/>
    <mergeCell ref="R204:U204"/>
    <mergeCell ref="V204:W204"/>
    <mergeCell ref="A210:H210"/>
    <mergeCell ref="I210:K210"/>
    <mergeCell ref="M210:O210"/>
    <mergeCell ref="P210:Q210"/>
    <mergeCell ref="R210:U210"/>
    <mergeCell ref="V210:W210"/>
    <mergeCell ref="A209:H209"/>
    <mergeCell ref="I209:K209"/>
    <mergeCell ref="M209:O209"/>
    <mergeCell ref="P209:Q209"/>
    <mergeCell ref="R209:U209"/>
    <mergeCell ref="V209:W209"/>
    <mergeCell ref="A207:X207"/>
    <mergeCell ref="A208:H208"/>
    <mergeCell ref="I208:K208"/>
    <mergeCell ref="M208:O208"/>
    <mergeCell ref="P208:Q208"/>
    <mergeCell ref="R208:U208"/>
    <mergeCell ref="V208:W208"/>
    <mergeCell ref="A213:H213"/>
    <mergeCell ref="I213:K213"/>
    <mergeCell ref="M213:O213"/>
    <mergeCell ref="P213:Q213"/>
    <mergeCell ref="R213:U213"/>
    <mergeCell ref="V213:W213"/>
    <mergeCell ref="A212:H212"/>
    <mergeCell ref="I212:K212"/>
    <mergeCell ref="M212:O212"/>
    <mergeCell ref="P212:Q212"/>
    <mergeCell ref="R212:U212"/>
    <mergeCell ref="V212:W212"/>
    <mergeCell ref="A211:H211"/>
    <mergeCell ref="I211:K211"/>
    <mergeCell ref="M211:O211"/>
    <mergeCell ref="P211:Q211"/>
    <mergeCell ref="R211:U211"/>
    <mergeCell ref="V211:W211"/>
    <mergeCell ref="A216:H216"/>
    <mergeCell ref="I216:K216"/>
    <mergeCell ref="M216:O216"/>
    <mergeCell ref="P216:Q216"/>
    <mergeCell ref="R216:U216"/>
    <mergeCell ref="V216:W216"/>
    <mergeCell ref="A215:H215"/>
    <mergeCell ref="I215:K215"/>
    <mergeCell ref="M215:O215"/>
    <mergeCell ref="P215:Q215"/>
    <mergeCell ref="R215:U215"/>
    <mergeCell ref="V215:W215"/>
    <mergeCell ref="A214:H214"/>
    <mergeCell ref="I214:K214"/>
    <mergeCell ref="M214:O214"/>
    <mergeCell ref="P214:Q214"/>
    <mergeCell ref="R214:U214"/>
    <mergeCell ref="V214:W214"/>
    <mergeCell ref="A219:H219"/>
    <mergeCell ref="I219:K219"/>
    <mergeCell ref="M219:O219"/>
    <mergeCell ref="P219:Q219"/>
    <mergeCell ref="R219:U219"/>
    <mergeCell ref="V219:W219"/>
    <mergeCell ref="A218:H218"/>
    <mergeCell ref="I218:K218"/>
    <mergeCell ref="M218:O218"/>
    <mergeCell ref="P218:Q218"/>
    <mergeCell ref="R218:U218"/>
    <mergeCell ref="V218:W218"/>
    <mergeCell ref="A217:H217"/>
    <mergeCell ref="I217:K217"/>
    <mergeCell ref="M217:O217"/>
    <mergeCell ref="P217:Q217"/>
    <mergeCell ref="R217:U217"/>
    <mergeCell ref="V217:W217"/>
    <mergeCell ref="A222:H222"/>
    <mergeCell ref="I222:K222"/>
    <mergeCell ref="M222:O222"/>
    <mergeCell ref="P222:Q222"/>
    <mergeCell ref="R222:U222"/>
    <mergeCell ref="V222:W222"/>
    <mergeCell ref="A221:H221"/>
    <mergeCell ref="I221:K221"/>
    <mergeCell ref="M221:O221"/>
    <mergeCell ref="P221:Q221"/>
    <mergeCell ref="R221:U221"/>
    <mergeCell ref="V221:W221"/>
    <mergeCell ref="A220:H220"/>
    <mergeCell ref="I220:K220"/>
    <mergeCell ref="M220:O220"/>
    <mergeCell ref="P220:Q220"/>
    <mergeCell ref="R220:U220"/>
    <mergeCell ref="V220:W220"/>
    <mergeCell ref="A225:H225"/>
    <mergeCell ref="I225:K225"/>
    <mergeCell ref="M225:O225"/>
    <mergeCell ref="P225:Q225"/>
    <mergeCell ref="R225:U225"/>
    <mergeCell ref="V225:W225"/>
    <mergeCell ref="A224:H224"/>
    <mergeCell ref="I224:K224"/>
    <mergeCell ref="M224:O224"/>
    <mergeCell ref="P224:Q224"/>
    <mergeCell ref="R224:U224"/>
    <mergeCell ref="V224:W224"/>
    <mergeCell ref="A223:H223"/>
    <mergeCell ref="I223:K223"/>
    <mergeCell ref="M223:O223"/>
    <mergeCell ref="P223:Q223"/>
    <mergeCell ref="R223:U223"/>
    <mergeCell ref="V223:W223"/>
    <mergeCell ref="A228:H228"/>
    <mergeCell ref="I228:K228"/>
    <mergeCell ref="M228:O228"/>
    <mergeCell ref="P228:Q228"/>
    <mergeCell ref="R228:U228"/>
    <mergeCell ref="V228:W228"/>
    <mergeCell ref="A227:H227"/>
    <mergeCell ref="I227:K227"/>
    <mergeCell ref="M227:O227"/>
    <mergeCell ref="P227:Q227"/>
    <mergeCell ref="R227:U227"/>
    <mergeCell ref="V227:W227"/>
    <mergeCell ref="A226:H226"/>
    <mergeCell ref="I226:K226"/>
    <mergeCell ref="M226:O226"/>
    <mergeCell ref="P226:Q226"/>
    <mergeCell ref="R226:U226"/>
    <mergeCell ref="V226:W226"/>
    <mergeCell ref="A231:H231"/>
    <mergeCell ref="I231:K231"/>
    <mergeCell ref="M231:O231"/>
    <mergeCell ref="P231:Q231"/>
    <mergeCell ref="R231:U231"/>
    <mergeCell ref="V231:W231"/>
    <mergeCell ref="A230:H230"/>
    <mergeCell ref="I230:K230"/>
    <mergeCell ref="M230:O230"/>
    <mergeCell ref="P230:Q230"/>
    <mergeCell ref="R230:U230"/>
    <mergeCell ref="V230:W230"/>
    <mergeCell ref="A229:H229"/>
    <mergeCell ref="I229:K229"/>
    <mergeCell ref="M229:O229"/>
    <mergeCell ref="P229:Q229"/>
    <mergeCell ref="R229:U229"/>
    <mergeCell ref="V229:W229"/>
    <mergeCell ref="A235:H235"/>
    <mergeCell ref="I235:K235"/>
    <mergeCell ref="M235:O235"/>
    <mergeCell ref="P235:Q235"/>
    <mergeCell ref="R235:U235"/>
    <mergeCell ref="V235:W235"/>
    <mergeCell ref="A234:H234"/>
    <mergeCell ref="I234:K234"/>
    <mergeCell ref="M234:O234"/>
    <mergeCell ref="P234:Q234"/>
    <mergeCell ref="R234:U234"/>
    <mergeCell ref="V234:W234"/>
    <mergeCell ref="A232:X232"/>
    <mergeCell ref="A233:H233"/>
    <mergeCell ref="I233:K233"/>
    <mergeCell ref="M233:O233"/>
    <mergeCell ref="P233:Q233"/>
    <mergeCell ref="R233:U233"/>
    <mergeCell ref="V233:W233"/>
    <mergeCell ref="A238:H238"/>
    <mergeCell ref="I238:K238"/>
    <mergeCell ref="M238:O238"/>
    <mergeCell ref="P238:Q238"/>
    <mergeCell ref="R238:U238"/>
    <mergeCell ref="V238:W238"/>
    <mergeCell ref="A237:H237"/>
    <mergeCell ref="I237:K237"/>
    <mergeCell ref="M237:O237"/>
    <mergeCell ref="P237:Q237"/>
    <mergeCell ref="R237:U237"/>
    <mergeCell ref="V237:W237"/>
    <mergeCell ref="A236:H236"/>
    <mergeCell ref="I236:K236"/>
    <mergeCell ref="M236:O236"/>
    <mergeCell ref="P236:Q236"/>
    <mergeCell ref="R236:U236"/>
    <mergeCell ref="V236:W236"/>
    <mergeCell ref="A241:H241"/>
    <mergeCell ref="I241:K241"/>
    <mergeCell ref="M241:O241"/>
    <mergeCell ref="P241:Q241"/>
    <mergeCell ref="R241:U241"/>
    <mergeCell ref="V241:W241"/>
    <mergeCell ref="A240:H240"/>
    <mergeCell ref="I240:K240"/>
    <mergeCell ref="M240:O240"/>
    <mergeCell ref="P240:Q240"/>
    <mergeCell ref="R240:U240"/>
    <mergeCell ref="V240:W240"/>
    <mergeCell ref="A239:H239"/>
    <mergeCell ref="I239:K239"/>
    <mergeCell ref="M239:O239"/>
    <mergeCell ref="P239:Q239"/>
    <mergeCell ref="R239:U239"/>
    <mergeCell ref="V239:W239"/>
    <mergeCell ref="A244:H244"/>
    <mergeCell ref="I244:K244"/>
    <mergeCell ref="M244:O244"/>
    <mergeCell ref="P244:Q244"/>
    <mergeCell ref="R244:U244"/>
    <mergeCell ref="V244:W244"/>
    <mergeCell ref="A243:H243"/>
    <mergeCell ref="I243:K243"/>
    <mergeCell ref="M243:O243"/>
    <mergeCell ref="P243:Q243"/>
    <mergeCell ref="R243:U243"/>
    <mergeCell ref="V243:W243"/>
    <mergeCell ref="A242:H242"/>
    <mergeCell ref="I242:K242"/>
    <mergeCell ref="M242:O242"/>
    <mergeCell ref="P242:Q242"/>
    <mergeCell ref="R242:U242"/>
    <mergeCell ref="V242:W242"/>
    <mergeCell ref="A248:H248"/>
    <mergeCell ref="I248:K248"/>
    <mergeCell ref="M248:O248"/>
    <mergeCell ref="P248:Q248"/>
    <mergeCell ref="R248:U248"/>
    <mergeCell ref="V248:W248"/>
    <mergeCell ref="A247:H247"/>
    <mergeCell ref="I247:K247"/>
    <mergeCell ref="M247:O247"/>
    <mergeCell ref="P247:Q247"/>
    <mergeCell ref="R247:U247"/>
    <mergeCell ref="V247:W247"/>
    <mergeCell ref="A245:X245"/>
    <mergeCell ref="A246:H246"/>
    <mergeCell ref="I246:K246"/>
    <mergeCell ref="M246:O246"/>
    <mergeCell ref="P246:Q246"/>
    <mergeCell ref="R246:U246"/>
    <mergeCell ref="V246:W246"/>
    <mergeCell ref="A251:H251"/>
    <mergeCell ref="I251:K251"/>
    <mergeCell ref="M251:O251"/>
    <mergeCell ref="P251:Q251"/>
    <mergeCell ref="R251:U251"/>
    <mergeCell ref="V251:W251"/>
    <mergeCell ref="A250:H250"/>
    <mergeCell ref="I250:K250"/>
    <mergeCell ref="M250:O250"/>
    <mergeCell ref="P250:Q250"/>
    <mergeCell ref="R250:U250"/>
    <mergeCell ref="V250:W250"/>
    <mergeCell ref="A249:H249"/>
    <mergeCell ref="I249:K249"/>
    <mergeCell ref="M249:O249"/>
    <mergeCell ref="P249:Q249"/>
    <mergeCell ref="R249:U249"/>
    <mergeCell ref="V249:W249"/>
    <mergeCell ref="A254:H254"/>
    <mergeCell ref="I254:K254"/>
    <mergeCell ref="M254:O254"/>
    <mergeCell ref="P254:Q254"/>
    <mergeCell ref="R254:U254"/>
    <mergeCell ref="V254:W254"/>
    <mergeCell ref="A253:H253"/>
    <mergeCell ref="I253:K253"/>
    <mergeCell ref="M253:O253"/>
    <mergeCell ref="P253:Q253"/>
    <mergeCell ref="R253:U253"/>
    <mergeCell ref="V253:W253"/>
    <mergeCell ref="A252:H252"/>
    <mergeCell ref="I252:K252"/>
    <mergeCell ref="M252:O252"/>
    <mergeCell ref="P252:Q252"/>
    <mergeCell ref="R252:U252"/>
    <mergeCell ref="V252:W252"/>
    <mergeCell ref="A257:H257"/>
    <mergeCell ref="I257:K257"/>
    <mergeCell ref="M257:O257"/>
    <mergeCell ref="P257:Q257"/>
    <mergeCell ref="R257:U257"/>
    <mergeCell ref="V257:W257"/>
    <mergeCell ref="A256:H256"/>
    <mergeCell ref="I256:K256"/>
    <mergeCell ref="M256:O256"/>
    <mergeCell ref="P256:Q256"/>
    <mergeCell ref="R256:U256"/>
    <mergeCell ref="V256:W256"/>
    <mergeCell ref="A255:H255"/>
    <mergeCell ref="I255:K255"/>
    <mergeCell ref="M255:O255"/>
    <mergeCell ref="P255:Q255"/>
    <mergeCell ref="R255:U255"/>
    <mergeCell ref="V255:W255"/>
    <mergeCell ref="A260:H260"/>
    <mergeCell ref="I260:K260"/>
    <mergeCell ref="M260:O260"/>
    <mergeCell ref="P260:Q260"/>
    <mergeCell ref="R260:U260"/>
    <mergeCell ref="V260:W260"/>
    <mergeCell ref="A259:H259"/>
    <mergeCell ref="I259:K259"/>
    <mergeCell ref="M259:O259"/>
    <mergeCell ref="P259:Q259"/>
    <mergeCell ref="R259:U259"/>
    <mergeCell ref="V259:W259"/>
    <mergeCell ref="A258:H258"/>
    <mergeCell ref="I258:K258"/>
    <mergeCell ref="M258:O258"/>
    <mergeCell ref="P258:Q258"/>
    <mergeCell ref="R258:U258"/>
    <mergeCell ref="V258:W258"/>
    <mergeCell ref="A263:H263"/>
    <mergeCell ref="I263:K263"/>
    <mergeCell ref="M263:O263"/>
    <mergeCell ref="P263:Q263"/>
    <mergeCell ref="R263:U263"/>
    <mergeCell ref="V263:W263"/>
    <mergeCell ref="A262:H262"/>
    <mergeCell ref="I262:K262"/>
    <mergeCell ref="M262:O262"/>
    <mergeCell ref="P262:Q262"/>
    <mergeCell ref="R262:U262"/>
    <mergeCell ref="V262:W262"/>
    <mergeCell ref="A261:H261"/>
    <mergeCell ref="I261:K261"/>
    <mergeCell ref="M261:O261"/>
    <mergeCell ref="P261:Q261"/>
    <mergeCell ref="R261:U261"/>
    <mergeCell ref="V261:W261"/>
    <mergeCell ref="A267:H267"/>
    <mergeCell ref="I267:K267"/>
    <mergeCell ref="M267:O267"/>
    <mergeCell ref="P267:Q267"/>
    <mergeCell ref="R267:U267"/>
    <mergeCell ref="V267:W267"/>
    <mergeCell ref="A266:H266"/>
    <mergeCell ref="I266:K266"/>
    <mergeCell ref="M266:O266"/>
    <mergeCell ref="P266:Q266"/>
    <mergeCell ref="R266:U266"/>
    <mergeCell ref="V266:W266"/>
    <mergeCell ref="A264:X264"/>
    <mergeCell ref="A265:H265"/>
    <mergeCell ref="I265:K265"/>
    <mergeCell ref="M265:O265"/>
    <mergeCell ref="P265:Q265"/>
    <mergeCell ref="R265:U265"/>
    <mergeCell ref="V265:W265"/>
    <mergeCell ref="A270:H270"/>
    <mergeCell ref="I270:K270"/>
    <mergeCell ref="M270:O270"/>
    <mergeCell ref="P270:Q270"/>
    <mergeCell ref="R270:U270"/>
    <mergeCell ref="V270:W270"/>
    <mergeCell ref="A269:H269"/>
    <mergeCell ref="I269:K269"/>
    <mergeCell ref="M269:O269"/>
    <mergeCell ref="P269:Q269"/>
    <mergeCell ref="R269:U269"/>
    <mergeCell ref="V269:W269"/>
    <mergeCell ref="A268:H268"/>
    <mergeCell ref="I268:K268"/>
    <mergeCell ref="M268:O268"/>
    <mergeCell ref="P268:Q268"/>
    <mergeCell ref="R268:U268"/>
    <mergeCell ref="V268:W268"/>
    <mergeCell ref="A273:H273"/>
    <mergeCell ref="I273:K273"/>
    <mergeCell ref="M273:O273"/>
    <mergeCell ref="P273:Q273"/>
    <mergeCell ref="R273:U273"/>
    <mergeCell ref="V273:W273"/>
    <mergeCell ref="A272:H272"/>
    <mergeCell ref="I272:K272"/>
    <mergeCell ref="M272:O272"/>
    <mergeCell ref="P272:Q272"/>
    <mergeCell ref="R272:U272"/>
    <mergeCell ref="V272:W272"/>
    <mergeCell ref="A271:H271"/>
    <mergeCell ref="I271:K271"/>
    <mergeCell ref="M271:O271"/>
    <mergeCell ref="P271:Q271"/>
    <mergeCell ref="R271:U271"/>
    <mergeCell ref="V271:W271"/>
    <mergeCell ref="A276:H276"/>
    <mergeCell ref="I276:K276"/>
    <mergeCell ref="M276:O276"/>
    <mergeCell ref="P276:Q276"/>
    <mergeCell ref="R276:U276"/>
    <mergeCell ref="V276:W276"/>
    <mergeCell ref="A275:H275"/>
    <mergeCell ref="I275:K275"/>
    <mergeCell ref="M275:O275"/>
    <mergeCell ref="P275:Q275"/>
    <mergeCell ref="R275:U275"/>
    <mergeCell ref="V275:W275"/>
    <mergeCell ref="A274:H274"/>
    <mergeCell ref="I274:K274"/>
    <mergeCell ref="M274:O274"/>
    <mergeCell ref="P274:Q274"/>
    <mergeCell ref="R274:U274"/>
    <mergeCell ref="V274:W274"/>
    <mergeCell ref="A279:H279"/>
    <mergeCell ref="I279:K279"/>
    <mergeCell ref="M279:O279"/>
    <mergeCell ref="P279:Q279"/>
    <mergeCell ref="R279:U279"/>
    <mergeCell ref="V279:W279"/>
    <mergeCell ref="A278:H278"/>
    <mergeCell ref="I278:K278"/>
    <mergeCell ref="M278:O278"/>
    <mergeCell ref="P278:Q278"/>
    <mergeCell ref="R278:U278"/>
    <mergeCell ref="V278:W278"/>
    <mergeCell ref="A277:H277"/>
    <mergeCell ref="I277:K277"/>
    <mergeCell ref="M277:O277"/>
    <mergeCell ref="P277:Q277"/>
    <mergeCell ref="R277:U277"/>
    <mergeCell ref="V277:W277"/>
    <mergeCell ref="A282:H282"/>
    <mergeCell ref="I282:K282"/>
    <mergeCell ref="M282:O282"/>
    <mergeCell ref="P282:Q282"/>
    <mergeCell ref="R282:U282"/>
    <mergeCell ref="V282:W282"/>
    <mergeCell ref="A281:H281"/>
    <mergeCell ref="I281:K281"/>
    <mergeCell ref="M281:O281"/>
    <mergeCell ref="P281:Q281"/>
    <mergeCell ref="R281:U281"/>
    <mergeCell ref="V281:W281"/>
    <mergeCell ref="A280:H280"/>
    <mergeCell ref="I280:K280"/>
    <mergeCell ref="M280:O280"/>
    <mergeCell ref="P280:Q280"/>
    <mergeCell ref="R280:U280"/>
    <mergeCell ref="V280:W280"/>
  </mergeCells>
  <pageMargins left="0.75" right="0" top="0.25" bottom="0.46875" header="0.25" footer="0.25"/>
  <pageSetup paperSize="0" orientation="portrait" horizontalDpi="300" verticalDpi="300"/>
  <headerFooter alignWithMargins="0">
    <oddFooter>&amp;L&amp;"Arial,Bold"&amp;5 RBC Covered Bond Programme &amp;C&amp;B&amp;"Arial"&amp;5Monthly Investor Report -  &amp;R&amp;"Arial,Bold"&amp;5Page &amp;P of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08"/>
  <sheetViews>
    <sheetView showGridLines="0" zoomScale="115" zoomScaleNormal="115" workbookViewId="0">
      <pane ySplit="5" topLeftCell="A6" activePane="bottomLeft" state="frozen"/>
      <selection pane="bottomLeft" activeCell="A6" sqref="A6"/>
    </sheetView>
  </sheetViews>
  <sheetFormatPr defaultRowHeight="15" x14ac:dyDescent="0.25"/>
  <cols>
    <col min="1" max="1" width="0.140625" style="95" customWidth="1"/>
    <col min="2" max="2" width="0.7109375" style="95" customWidth="1"/>
    <col min="3" max="3" width="10.28515625" style="95" customWidth="1"/>
    <col min="4" max="4" width="0.5703125" style="95" customWidth="1"/>
    <col min="5" max="5" width="3.5703125" style="95" customWidth="1"/>
    <col min="6" max="6" width="0.140625" style="95" customWidth="1"/>
    <col min="7" max="7" width="3.140625" style="95" customWidth="1"/>
    <col min="8" max="8" width="8.42578125" style="95" customWidth="1"/>
    <col min="9" max="9" width="0.28515625" style="95" customWidth="1"/>
    <col min="10" max="10" width="3.140625" style="95" customWidth="1"/>
    <col min="11" max="11" width="5.140625" style="95" customWidth="1"/>
    <col min="12" max="12" width="2.5703125" style="95" customWidth="1"/>
    <col min="13" max="13" width="0.140625" style="95" customWidth="1"/>
    <col min="14" max="14" width="1.140625" style="95" customWidth="1"/>
    <col min="15" max="15" width="0.140625" style="95" customWidth="1"/>
    <col min="16" max="16" width="11.140625" style="95" customWidth="1"/>
    <col min="17" max="17" width="0" style="95" hidden="1" customWidth="1"/>
    <col min="18" max="18" width="1.28515625" style="95" customWidth="1"/>
    <col min="19" max="19" width="0" style="95" hidden="1" customWidth="1"/>
    <col min="20" max="20" width="2.7109375" style="95" customWidth="1"/>
    <col min="21" max="21" width="3.85546875" style="95" customWidth="1"/>
    <col min="22" max="22" width="2.140625" style="95" customWidth="1"/>
    <col min="23" max="23" width="2.42578125" style="95" customWidth="1"/>
    <col min="24" max="24" width="0.28515625" style="95" customWidth="1"/>
    <col min="25" max="25" width="1.140625" style="95" customWidth="1"/>
    <col min="26" max="26" width="0.28515625" style="95" customWidth="1"/>
    <col min="27" max="27" width="9" style="95" customWidth="1"/>
    <col min="28" max="28" width="1.85546875" style="95" customWidth="1"/>
    <col min="29" max="29" width="0.140625" style="95" customWidth="1"/>
    <col min="30" max="30" width="0.42578125" style="95" customWidth="1"/>
    <col min="31" max="31" width="0.85546875" style="95" customWidth="1"/>
    <col min="32" max="32" width="0.42578125" style="95" customWidth="1"/>
    <col min="33" max="33" width="11" style="95" customWidth="1"/>
    <col min="34" max="34" width="0" style="95" hidden="1" customWidth="1"/>
    <col min="35" max="35" width="0.5703125" style="95" customWidth="1"/>
    <col min="36" max="36" width="2.140625" style="95" customWidth="1"/>
    <col min="37" max="37" width="0" style="95" hidden="1" customWidth="1"/>
    <col min="38" max="38" width="0.140625" style="95" customWidth="1"/>
    <col min="39" max="39" width="0" style="95" hidden="1" customWidth="1"/>
    <col min="40" max="40" width="0.28515625" style="95" customWidth="1"/>
    <col min="41" max="16384" width="9.140625" style="95"/>
  </cols>
  <sheetData>
    <row r="1" spans="2:38" ht="3.95" customHeight="1" x14ac:dyDescent="0.25"/>
    <row r="2" spans="2:38" ht="1.1499999999999999" customHeight="1" x14ac:dyDescent="0.25">
      <c r="C2" s="162"/>
    </row>
    <row r="3" spans="2:38" ht="50.45" customHeight="1" x14ac:dyDescent="0.25">
      <c r="C3" s="162"/>
      <c r="E3" s="183" t="s">
        <v>2667</v>
      </c>
      <c r="F3" s="162"/>
      <c r="G3" s="162"/>
      <c r="H3" s="162"/>
      <c r="I3" s="162"/>
      <c r="J3" s="162"/>
      <c r="K3" s="162"/>
      <c r="L3" s="162"/>
      <c r="M3" s="162"/>
      <c r="N3" s="162"/>
      <c r="O3" s="162"/>
      <c r="P3" s="162"/>
      <c r="Q3" s="162"/>
      <c r="R3" s="162"/>
      <c r="S3" s="162"/>
      <c r="T3" s="162"/>
      <c r="U3" s="162"/>
      <c r="V3" s="162"/>
      <c r="W3" s="162"/>
      <c r="X3" s="162"/>
      <c r="Y3" s="162"/>
      <c r="Z3" s="162"/>
      <c r="AA3" s="162"/>
      <c r="AB3" s="162"/>
    </row>
    <row r="4" spans="2:38" ht="0" hidden="1" customHeight="1" x14ac:dyDescent="0.25"/>
    <row r="5" spans="2:38" ht="3.95" customHeight="1" x14ac:dyDescent="0.25"/>
    <row r="6" spans="2:38" ht="3" customHeight="1" x14ac:dyDescent="0.25"/>
    <row r="7" spans="2:38" ht="13.7" customHeight="1" x14ac:dyDescent="0.25">
      <c r="B7" s="272" t="s">
        <v>469</v>
      </c>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73"/>
    </row>
    <row r="8" spans="2:38" ht="0" hidden="1" customHeight="1" x14ac:dyDescent="0.25"/>
    <row r="9" spans="2:38" ht="2.1" customHeight="1" x14ac:dyDescent="0.25"/>
    <row r="10" spans="2:38" ht="5.25" customHeight="1" x14ac:dyDescent="0.25">
      <c r="B10" s="269" t="s">
        <v>121</v>
      </c>
      <c r="C10" s="162"/>
      <c r="D10" s="162"/>
      <c r="E10" s="162"/>
      <c r="F10" s="162"/>
      <c r="G10" s="269" t="s">
        <v>121</v>
      </c>
      <c r="H10" s="162"/>
      <c r="I10" s="270" t="s">
        <v>121</v>
      </c>
      <c r="J10" s="162"/>
      <c r="K10" s="162"/>
      <c r="L10" s="162"/>
      <c r="M10" s="275" t="s">
        <v>121</v>
      </c>
      <c r="N10" s="162"/>
      <c r="O10" s="270" t="s">
        <v>121</v>
      </c>
      <c r="P10" s="162"/>
      <c r="Q10" s="162"/>
      <c r="R10" s="275" t="s">
        <v>121</v>
      </c>
      <c r="S10" s="162"/>
      <c r="T10" s="270" t="s">
        <v>121</v>
      </c>
      <c r="U10" s="162"/>
      <c r="V10" s="162"/>
      <c r="W10" s="162"/>
      <c r="X10" s="162"/>
      <c r="Y10" s="275" t="s">
        <v>121</v>
      </c>
      <c r="Z10" s="162"/>
      <c r="AA10" s="270" t="s">
        <v>121</v>
      </c>
      <c r="AB10" s="162"/>
      <c r="AC10" s="162"/>
      <c r="AD10" s="162"/>
      <c r="AE10" s="275" t="s">
        <v>121</v>
      </c>
      <c r="AF10" s="162"/>
      <c r="AG10" s="276" t="s">
        <v>121</v>
      </c>
      <c r="AH10" s="162"/>
      <c r="AI10" s="162"/>
    </row>
    <row r="11" spans="2:38" ht="30.75" customHeight="1" x14ac:dyDescent="0.25">
      <c r="B11" s="269" t="s">
        <v>347</v>
      </c>
      <c r="C11" s="162"/>
      <c r="D11" s="162"/>
      <c r="E11" s="162"/>
      <c r="F11" s="162"/>
      <c r="G11" s="269" t="s">
        <v>452</v>
      </c>
      <c r="H11" s="162"/>
      <c r="I11" s="270" t="s">
        <v>470</v>
      </c>
      <c r="J11" s="162"/>
      <c r="K11" s="162"/>
      <c r="L11" s="162"/>
      <c r="M11" s="275" t="s">
        <v>121</v>
      </c>
      <c r="N11" s="162"/>
      <c r="O11" s="270" t="s">
        <v>471</v>
      </c>
      <c r="P11" s="162"/>
      <c r="Q11" s="162"/>
      <c r="R11" s="275" t="s">
        <v>121</v>
      </c>
      <c r="S11" s="162"/>
      <c r="T11" s="270" t="s">
        <v>472</v>
      </c>
      <c r="U11" s="162"/>
      <c r="V11" s="162"/>
      <c r="W11" s="162"/>
      <c r="X11" s="162"/>
      <c r="Y11" s="275" t="s">
        <v>121</v>
      </c>
      <c r="Z11" s="162"/>
      <c r="AA11" s="270" t="s">
        <v>473</v>
      </c>
      <c r="AB11" s="162"/>
      <c r="AC11" s="162"/>
      <c r="AD11" s="162"/>
      <c r="AE11" s="275" t="s">
        <v>121</v>
      </c>
      <c r="AF11" s="162"/>
      <c r="AG11" s="276" t="s">
        <v>120</v>
      </c>
      <c r="AH11" s="162"/>
      <c r="AI11" s="162"/>
    </row>
    <row r="12" spans="2:38" ht="18.75" customHeight="1" x14ac:dyDescent="0.25">
      <c r="B12" s="211" t="s">
        <v>348</v>
      </c>
      <c r="C12" s="162"/>
      <c r="D12" s="162"/>
      <c r="E12" s="162"/>
      <c r="F12" s="162"/>
      <c r="G12" s="178" t="s">
        <v>121</v>
      </c>
      <c r="H12" s="162"/>
      <c r="I12" s="238" t="s">
        <v>121</v>
      </c>
      <c r="J12" s="162"/>
      <c r="K12" s="162"/>
      <c r="L12" s="162"/>
      <c r="M12" s="238" t="s">
        <v>121</v>
      </c>
      <c r="N12" s="162"/>
      <c r="O12" s="238" t="s">
        <v>121</v>
      </c>
      <c r="P12" s="162"/>
      <c r="Q12" s="162"/>
      <c r="R12" s="238" t="s">
        <v>121</v>
      </c>
      <c r="S12" s="162"/>
      <c r="T12" s="238" t="s">
        <v>121</v>
      </c>
      <c r="U12" s="162"/>
      <c r="V12" s="162"/>
      <c r="W12" s="162"/>
      <c r="X12" s="162"/>
      <c r="Y12" s="238" t="s">
        <v>121</v>
      </c>
      <c r="Z12" s="162"/>
      <c r="AA12" s="238" t="s">
        <v>121</v>
      </c>
      <c r="AB12" s="162"/>
      <c r="AC12" s="162"/>
      <c r="AD12" s="162"/>
      <c r="AE12" s="238" t="s">
        <v>121</v>
      </c>
      <c r="AF12" s="162"/>
      <c r="AG12" s="238" t="s">
        <v>121</v>
      </c>
      <c r="AH12" s="162"/>
      <c r="AI12" s="162"/>
    </row>
    <row r="13" spans="2:38" ht="8.25" customHeight="1" x14ac:dyDescent="0.25">
      <c r="B13" s="178" t="s">
        <v>121</v>
      </c>
      <c r="C13" s="162"/>
      <c r="D13" s="162"/>
      <c r="E13" s="162"/>
      <c r="F13" s="162"/>
      <c r="G13" s="192" t="s">
        <v>454</v>
      </c>
      <c r="H13" s="162"/>
      <c r="I13" s="219">
        <v>322450681.56</v>
      </c>
      <c r="J13" s="162"/>
      <c r="K13" s="162"/>
      <c r="L13" s="162"/>
      <c r="M13" s="238" t="s">
        <v>121</v>
      </c>
      <c r="N13" s="162"/>
      <c r="O13" s="219">
        <v>16942.39</v>
      </c>
      <c r="P13" s="162"/>
      <c r="Q13" s="162"/>
      <c r="R13" s="238" t="s">
        <v>121</v>
      </c>
      <c r="S13" s="162"/>
      <c r="T13" s="219">
        <v>92534.399999999994</v>
      </c>
      <c r="U13" s="162"/>
      <c r="V13" s="162"/>
      <c r="W13" s="162"/>
      <c r="X13" s="162"/>
      <c r="Y13" s="238" t="s">
        <v>121</v>
      </c>
      <c r="Z13" s="162"/>
      <c r="AA13" s="219">
        <v>497061.3</v>
      </c>
      <c r="AB13" s="162"/>
      <c r="AC13" s="162"/>
      <c r="AD13" s="162"/>
      <c r="AE13" s="238" t="s">
        <v>121</v>
      </c>
      <c r="AF13" s="162"/>
      <c r="AG13" s="219">
        <v>323057219.64999998</v>
      </c>
      <c r="AH13" s="162"/>
      <c r="AI13" s="162"/>
    </row>
    <row r="14" spans="2:38" ht="8.25" customHeight="1" x14ac:dyDescent="0.25">
      <c r="B14" s="178" t="s">
        <v>121</v>
      </c>
      <c r="C14" s="162"/>
      <c r="D14" s="162"/>
      <c r="E14" s="162"/>
      <c r="F14" s="162"/>
      <c r="G14" s="192" t="s">
        <v>455</v>
      </c>
      <c r="H14" s="162"/>
      <c r="I14" s="219">
        <v>239206547.05000001</v>
      </c>
      <c r="J14" s="162"/>
      <c r="K14" s="162"/>
      <c r="L14" s="162"/>
      <c r="M14" s="238" t="s">
        <v>121</v>
      </c>
      <c r="N14" s="162"/>
      <c r="O14" s="219">
        <v>97676.87</v>
      </c>
      <c r="P14" s="162"/>
      <c r="Q14" s="162"/>
      <c r="R14" s="238" t="s">
        <v>121</v>
      </c>
      <c r="S14" s="162"/>
      <c r="T14" s="219">
        <v>97880.53</v>
      </c>
      <c r="U14" s="162"/>
      <c r="V14" s="162"/>
      <c r="W14" s="162"/>
      <c r="X14" s="162"/>
      <c r="Y14" s="238" t="s">
        <v>121</v>
      </c>
      <c r="Z14" s="162"/>
      <c r="AA14" s="219">
        <v>434547.86</v>
      </c>
      <c r="AB14" s="162"/>
      <c r="AC14" s="162"/>
      <c r="AD14" s="162"/>
      <c r="AE14" s="238" t="s">
        <v>121</v>
      </c>
      <c r="AF14" s="162"/>
      <c r="AG14" s="219">
        <v>239836652.31</v>
      </c>
      <c r="AH14" s="162"/>
      <c r="AI14" s="162"/>
    </row>
    <row r="15" spans="2:38" ht="8.4499999999999993" customHeight="1" x14ac:dyDescent="0.25">
      <c r="B15" s="178" t="s">
        <v>121</v>
      </c>
      <c r="C15" s="162"/>
      <c r="D15" s="162"/>
      <c r="E15" s="162"/>
      <c r="F15" s="162"/>
      <c r="G15" s="192" t="s">
        <v>456</v>
      </c>
      <c r="H15" s="162"/>
      <c r="I15" s="219">
        <v>341297135.92000002</v>
      </c>
      <c r="J15" s="162"/>
      <c r="K15" s="162"/>
      <c r="L15" s="162"/>
      <c r="M15" s="238" t="s">
        <v>121</v>
      </c>
      <c r="N15" s="162"/>
      <c r="O15" s="219">
        <v>265786.96999999997</v>
      </c>
      <c r="P15" s="162"/>
      <c r="Q15" s="162"/>
      <c r="R15" s="238" t="s">
        <v>121</v>
      </c>
      <c r="S15" s="162"/>
      <c r="T15" s="219">
        <v>0</v>
      </c>
      <c r="U15" s="162"/>
      <c r="V15" s="162"/>
      <c r="W15" s="162"/>
      <c r="X15" s="162"/>
      <c r="Y15" s="238" t="s">
        <v>121</v>
      </c>
      <c r="Z15" s="162"/>
      <c r="AA15" s="219">
        <v>162110.03</v>
      </c>
      <c r="AB15" s="162"/>
      <c r="AC15" s="162"/>
      <c r="AD15" s="162"/>
      <c r="AE15" s="238" t="s">
        <v>121</v>
      </c>
      <c r="AF15" s="162"/>
      <c r="AG15" s="219">
        <v>341725032.92000002</v>
      </c>
      <c r="AH15" s="162"/>
      <c r="AI15" s="162"/>
    </row>
    <row r="16" spans="2:38" ht="8.25" customHeight="1" x14ac:dyDescent="0.25">
      <c r="B16" s="178" t="s">
        <v>121</v>
      </c>
      <c r="C16" s="162"/>
      <c r="D16" s="162"/>
      <c r="E16" s="162"/>
      <c r="F16" s="162"/>
      <c r="G16" s="192" t="s">
        <v>457</v>
      </c>
      <c r="H16" s="162"/>
      <c r="I16" s="219">
        <v>423389600.70999998</v>
      </c>
      <c r="J16" s="162"/>
      <c r="K16" s="162"/>
      <c r="L16" s="162"/>
      <c r="M16" s="238" t="s">
        <v>121</v>
      </c>
      <c r="N16" s="162"/>
      <c r="O16" s="219">
        <v>99170.92</v>
      </c>
      <c r="P16" s="162"/>
      <c r="Q16" s="162"/>
      <c r="R16" s="238" t="s">
        <v>121</v>
      </c>
      <c r="S16" s="162"/>
      <c r="T16" s="219">
        <v>235899.95</v>
      </c>
      <c r="U16" s="162"/>
      <c r="V16" s="162"/>
      <c r="W16" s="162"/>
      <c r="X16" s="162"/>
      <c r="Y16" s="238" t="s">
        <v>121</v>
      </c>
      <c r="Z16" s="162"/>
      <c r="AA16" s="219">
        <v>2397553.5499999998</v>
      </c>
      <c r="AB16" s="162"/>
      <c r="AC16" s="162"/>
      <c r="AD16" s="162"/>
      <c r="AE16" s="238" t="s">
        <v>121</v>
      </c>
      <c r="AF16" s="162"/>
      <c r="AG16" s="219">
        <v>426122225.13</v>
      </c>
      <c r="AH16" s="162"/>
      <c r="AI16" s="162"/>
    </row>
    <row r="17" spans="2:35" ht="8.25" customHeight="1" x14ac:dyDescent="0.25">
      <c r="B17" s="178" t="s">
        <v>121</v>
      </c>
      <c r="C17" s="162"/>
      <c r="D17" s="162"/>
      <c r="E17" s="162"/>
      <c r="F17" s="162"/>
      <c r="G17" s="192" t="s">
        <v>458</v>
      </c>
      <c r="H17" s="162"/>
      <c r="I17" s="219">
        <v>472850890.94999999</v>
      </c>
      <c r="J17" s="162"/>
      <c r="K17" s="162"/>
      <c r="L17" s="162"/>
      <c r="M17" s="238" t="s">
        <v>121</v>
      </c>
      <c r="N17" s="162"/>
      <c r="O17" s="219">
        <v>385418.91</v>
      </c>
      <c r="P17" s="162"/>
      <c r="Q17" s="162"/>
      <c r="R17" s="238" t="s">
        <v>121</v>
      </c>
      <c r="S17" s="162"/>
      <c r="T17" s="219">
        <v>0</v>
      </c>
      <c r="U17" s="162"/>
      <c r="V17" s="162"/>
      <c r="W17" s="162"/>
      <c r="X17" s="162"/>
      <c r="Y17" s="238" t="s">
        <v>121</v>
      </c>
      <c r="Z17" s="162"/>
      <c r="AA17" s="219">
        <v>690740.71</v>
      </c>
      <c r="AB17" s="162"/>
      <c r="AC17" s="162"/>
      <c r="AD17" s="162"/>
      <c r="AE17" s="238" t="s">
        <v>121</v>
      </c>
      <c r="AF17" s="162"/>
      <c r="AG17" s="219">
        <v>473927050.56999999</v>
      </c>
      <c r="AH17" s="162"/>
      <c r="AI17" s="162"/>
    </row>
    <row r="18" spans="2:35" ht="8.25" customHeight="1" x14ac:dyDescent="0.25">
      <c r="B18" s="178" t="s">
        <v>121</v>
      </c>
      <c r="C18" s="162"/>
      <c r="D18" s="162"/>
      <c r="E18" s="162"/>
      <c r="F18" s="162"/>
      <c r="G18" s="192" t="s">
        <v>459</v>
      </c>
      <c r="H18" s="162"/>
      <c r="I18" s="219">
        <v>531625461.69</v>
      </c>
      <c r="J18" s="162"/>
      <c r="K18" s="162"/>
      <c r="L18" s="162"/>
      <c r="M18" s="238" t="s">
        <v>121</v>
      </c>
      <c r="N18" s="162"/>
      <c r="O18" s="219">
        <v>1382340.86</v>
      </c>
      <c r="P18" s="162"/>
      <c r="Q18" s="162"/>
      <c r="R18" s="238" t="s">
        <v>121</v>
      </c>
      <c r="S18" s="162"/>
      <c r="T18" s="219">
        <v>0</v>
      </c>
      <c r="U18" s="162"/>
      <c r="V18" s="162"/>
      <c r="W18" s="162"/>
      <c r="X18" s="162"/>
      <c r="Y18" s="238" t="s">
        <v>121</v>
      </c>
      <c r="Z18" s="162"/>
      <c r="AA18" s="219">
        <v>1317201.3</v>
      </c>
      <c r="AB18" s="162"/>
      <c r="AC18" s="162"/>
      <c r="AD18" s="162"/>
      <c r="AE18" s="238" t="s">
        <v>121</v>
      </c>
      <c r="AF18" s="162"/>
      <c r="AG18" s="219">
        <v>534325003.85000002</v>
      </c>
      <c r="AH18" s="162"/>
      <c r="AI18" s="162"/>
    </row>
    <row r="19" spans="2:35" ht="8.25" customHeight="1" x14ac:dyDescent="0.25">
      <c r="B19" s="178" t="s">
        <v>121</v>
      </c>
      <c r="C19" s="162"/>
      <c r="D19" s="162"/>
      <c r="E19" s="162"/>
      <c r="F19" s="162"/>
      <c r="G19" s="192" t="s">
        <v>460</v>
      </c>
      <c r="H19" s="162"/>
      <c r="I19" s="219">
        <v>603972359.10000002</v>
      </c>
      <c r="J19" s="162"/>
      <c r="K19" s="162"/>
      <c r="L19" s="162"/>
      <c r="M19" s="238" t="s">
        <v>121</v>
      </c>
      <c r="N19" s="162"/>
      <c r="O19" s="219">
        <v>452624.31</v>
      </c>
      <c r="P19" s="162"/>
      <c r="Q19" s="162"/>
      <c r="R19" s="238" t="s">
        <v>121</v>
      </c>
      <c r="S19" s="162"/>
      <c r="T19" s="219">
        <v>339663.89</v>
      </c>
      <c r="U19" s="162"/>
      <c r="V19" s="162"/>
      <c r="W19" s="162"/>
      <c r="X19" s="162"/>
      <c r="Y19" s="238" t="s">
        <v>121</v>
      </c>
      <c r="Z19" s="162"/>
      <c r="AA19" s="219">
        <v>1579728.85</v>
      </c>
      <c r="AB19" s="162"/>
      <c r="AC19" s="162"/>
      <c r="AD19" s="162"/>
      <c r="AE19" s="238" t="s">
        <v>121</v>
      </c>
      <c r="AF19" s="162"/>
      <c r="AG19" s="219">
        <v>606344376.14999998</v>
      </c>
      <c r="AH19" s="162"/>
      <c r="AI19" s="162"/>
    </row>
    <row r="20" spans="2:35" ht="8.4499999999999993" customHeight="1" x14ac:dyDescent="0.25">
      <c r="B20" s="178" t="s">
        <v>121</v>
      </c>
      <c r="C20" s="162"/>
      <c r="D20" s="162"/>
      <c r="E20" s="162"/>
      <c r="F20" s="162"/>
      <c r="G20" s="192" t="s">
        <v>461</v>
      </c>
      <c r="H20" s="162"/>
      <c r="I20" s="219">
        <v>733873900.62</v>
      </c>
      <c r="J20" s="162"/>
      <c r="K20" s="162"/>
      <c r="L20" s="162"/>
      <c r="M20" s="238" t="s">
        <v>121</v>
      </c>
      <c r="N20" s="162"/>
      <c r="O20" s="219">
        <v>1119319.76</v>
      </c>
      <c r="P20" s="162"/>
      <c r="Q20" s="162"/>
      <c r="R20" s="238" t="s">
        <v>121</v>
      </c>
      <c r="S20" s="162"/>
      <c r="T20" s="219">
        <v>0</v>
      </c>
      <c r="U20" s="162"/>
      <c r="V20" s="162"/>
      <c r="W20" s="162"/>
      <c r="X20" s="162"/>
      <c r="Y20" s="238" t="s">
        <v>121</v>
      </c>
      <c r="Z20" s="162"/>
      <c r="AA20" s="219">
        <v>2509428</v>
      </c>
      <c r="AB20" s="162"/>
      <c r="AC20" s="162"/>
      <c r="AD20" s="162"/>
      <c r="AE20" s="238" t="s">
        <v>121</v>
      </c>
      <c r="AF20" s="162"/>
      <c r="AG20" s="219">
        <v>737502648.38</v>
      </c>
      <c r="AH20" s="162"/>
      <c r="AI20" s="162"/>
    </row>
    <row r="21" spans="2:35" ht="8.25" customHeight="1" x14ac:dyDescent="0.25">
      <c r="B21" s="178" t="s">
        <v>121</v>
      </c>
      <c r="C21" s="162"/>
      <c r="D21" s="162"/>
      <c r="E21" s="162"/>
      <c r="F21" s="162"/>
      <c r="G21" s="192" t="s">
        <v>462</v>
      </c>
      <c r="H21" s="162"/>
      <c r="I21" s="219">
        <v>864069789.75999999</v>
      </c>
      <c r="J21" s="162"/>
      <c r="K21" s="162"/>
      <c r="L21" s="162"/>
      <c r="M21" s="238" t="s">
        <v>121</v>
      </c>
      <c r="N21" s="162"/>
      <c r="O21" s="219">
        <v>969321.01</v>
      </c>
      <c r="P21" s="162"/>
      <c r="Q21" s="162"/>
      <c r="R21" s="238" t="s">
        <v>121</v>
      </c>
      <c r="S21" s="162"/>
      <c r="T21" s="219">
        <v>129074.08</v>
      </c>
      <c r="U21" s="162"/>
      <c r="V21" s="162"/>
      <c r="W21" s="162"/>
      <c r="X21" s="162"/>
      <c r="Y21" s="238" t="s">
        <v>121</v>
      </c>
      <c r="Z21" s="162"/>
      <c r="AA21" s="219">
        <v>1383926.78</v>
      </c>
      <c r="AB21" s="162"/>
      <c r="AC21" s="162"/>
      <c r="AD21" s="162"/>
      <c r="AE21" s="238" t="s">
        <v>121</v>
      </c>
      <c r="AF21" s="162"/>
      <c r="AG21" s="219">
        <v>866552111.63</v>
      </c>
      <c r="AH21" s="162"/>
      <c r="AI21" s="162"/>
    </row>
    <row r="22" spans="2:35" ht="8.25" customHeight="1" x14ac:dyDescent="0.25">
      <c r="B22" s="178" t="s">
        <v>121</v>
      </c>
      <c r="C22" s="162"/>
      <c r="D22" s="162"/>
      <c r="E22" s="162"/>
      <c r="F22" s="162"/>
      <c r="G22" s="192" t="s">
        <v>463</v>
      </c>
      <c r="H22" s="162"/>
      <c r="I22" s="219">
        <v>859459249.95000005</v>
      </c>
      <c r="J22" s="162"/>
      <c r="K22" s="162"/>
      <c r="L22" s="162"/>
      <c r="M22" s="238" t="s">
        <v>121</v>
      </c>
      <c r="N22" s="162"/>
      <c r="O22" s="219">
        <v>670934.26</v>
      </c>
      <c r="P22" s="162"/>
      <c r="Q22" s="162"/>
      <c r="R22" s="238" t="s">
        <v>121</v>
      </c>
      <c r="S22" s="162"/>
      <c r="T22" s="219">
        <v>0</v>
      </c>
      <c r="U22" s="162"/>
      <c r="V22" s="162"/>
      <c r="W22" s="162"/>
      <c r="X22" s="162"/>
      <c r="Y22" s="238" t="s">
        <v>121</v>
      </c>
      <c r="Z22" s="162"/>
      <c r="AA22" s="219">
        <v>2048129.37</v>
      </c>
      <c r="AB22" s="162"/>
      <c r="AC22" s="162"/>
      <c r="AD22" s="162"/>
      <c r="AE22" s="238" t="s">
        <v>121</v>
      </c>
      <c r="AF22" s="162"/>
      <c r="AG22" s="219">
        <v>862178313.58000004</v>
      </c>
      <c r="AH22" s="162"/>
      <c r="AI22" s="162"/>
    </row>
    <row r="23" spans="2:35" ht="8.25" customHeight="1" x14ac:dyDescent="0.25">
      <c r="B23" s="178" t="s">
        <v>121</v>
      </c>
      <c r="C23" s="162"/>
      <c r="D23" s="162"/>
      <c r="E23" s="162"/>
      <c r="F23" s="162"/>
      <c r="G23" s="192" t="s">
        <v>464</v>
      </c>
      <c r="H23" s="162"/>
      <c r="I23" s="219">
        <v>1102546311.2</v>
      </c>
      <c r="J23" s="162"/>
      <c r="K23" s="162"/>
      <c r="L23" s="162"/>
      <c r="M23" s="238" t="s">
        <v>121</v>
      </c>
      <c r="N23" s="162"/>
      <c r="O23" s="219">
        <v>604556.16</v>
      </c>
      <c r="P23" s="162"/>
      <c r="Q23" s="162"/>
      <c r="R23" s="238" t="s">
        <v>121</v>
      </c>
      <c r="S23" s="162"/>
      <c r="T23" s="219">
        <v>613933.96</v>
      </c>
      <c r="U23" s="162"/>
      <c r="V23" s="162"/>
      <c r="W23" s="162"/>
      <c r="X23" s="162"/>
      <c r="Y23" s="238" t="s">
        <v>121</v>
      </c>
      <c r="Z23" s="162"/>
      <c r="AA23" s="219">
        <v>808539.15</v>
      </c>
      <c r="AB23" s="162"/>
      <c r="AC23" s="162"/>
      <c r="AD23" s="162"/>
      <c r="AE23" s="238" t="s">
        <v>121</v>
      </c>
      <c r="AF23" s="162"/>
      <c r="AG23" s="219">
        <v>1104573340.47</v>
      </c>
      <c r="AH23" s="162"/>
      <c r="AI23" s="162"/>
    </row>
    <row r="24" spans="2:35" ht="8.25" customHeight="1" x14ac:dyDescent="0.25">
      <c r="B24" s="178" t="s">
        <v>121</v>
      </c>
      <c r="C24" s="162"/>
      <c r="D24" s="162"/>
      <c r="E24" s="162"/>
      <c r="F24" s="162"/>
      <c r="G24" s="192" t="s">
        <v>465</v>
      </c>
      <c r="H24" s="162"/>
      <c r="I24" s="219">
        <v>698730792.84000003</v>
      </c>
      <c r="J24" s="162"/>
      <c r="K24" s="162"/>
      <c r="L24" s="162"/>
      <c r="M24" s="238" t="s">
        <v>121</v>
      </c>
      <c r="N24" s="162"/>
      <c r="O24" s="219">
        <v>949801.02</v>
      </c>
      <c r="P24" s="162"/>
      <c r="Q24" s="162"/>
      <c r="R24" s="238" t="s">
        <v>121</v>
      </c>
      <c r="S24" s="162"/>
      <c r="T24" s="219">
        <v>610806.74</v>
      </c>
      <c r="U24" s="162"/>
      <c r="V24" s="162"/>
      <c r="W24" s="162"/>
      <c r="X24" s="162"/>
      <c r="Y24" s="238" t="s">
        <v>121</v>
      </c>
      <c r="Z24" s="162"/>
      <c r="AA24" s="219">
        <v>1802116.69</v>
      </c>
      <c r="AB24" s="162"/>
      <c r="AC24" s="162"/>
      <c r="AD24" s="162"/>
      <c r="AE24" s="238" t="s">
        <v>121</v>
      </c>
      <c r="AF24" s="162"/>
      <c r="AG24" s="219">
        <v>702093517.28999996</v>
      </c>
      <c r="AH24" s="162"/>
      <c r="AI24" s="162"/>
    </row>
    <row r="25" spans="2:35" ht="8.4499999999999993" customHeight="1" x14ac:dyDescent="0.25">
      <c r="B25" s="178" t="s">
        <v>121</v>
      </c>
      <c r="C25" s="162"/>
      <c r="D25" s="162"/>
      <c r="E25" s="162"/>
      <c r="F25" s="162"/>
      <c r="G25" s="192" t="s">
        <v>466</v>
      </c>
      <c r="H25" s="162"/>
      <c r="I25" s="219">
        <v>251293872.58000001</v>
      </c>
      <c r="J25" s="162"/>
      <c r="K25" s="162"/>
      <c r="L25" s="162"/>
      <c r="M25" s="238" t="s">
        <v>121</v>
      </c>
      <c r="N25" s="162"/>
      <c r="O25" s="219">
        <v>0</v>
      </c>
      <c r="P25" s="162"/>
      <c r="Q25" s="162"/>
      <c r="R25" s="238" t="s">
        <v>121</v>
      </c>
      <c r="S25" s="162"/>
      <c r="T25" s="219">
        <v>0</v>
      </c>
      <c r="U25" s="162"/>
      <c r="V25" s="162"/>
      <c r="W25" s="162"/>
      <c r="X25" s="162"/>
      <c r="Y25" s="238" t="s">
        <v>121</v>
      </c>
      <c r="Z25" s="162"/>
      <c r="AA25" s="219">
        <v>1127017.2</v>
      </c>
      <c r="AB25" s="162"/>
      <c r="AC25" s="162"/>
      <c r="AD25" s="162"/>
      <c r="AE25" s="238" t="s">
        <v>121</v>
      </c>
      <c r="AF25" s="162"/>
      <c r="AG25" s="219">
        <v>252420889.78</v>
      </c>
      <c r="AH25" s="162"/>
      <c r="AI25" s="162"/>
    </row>
    <row r="26" spans="2:35" ht="8.25" customHeight="1" x14ac:dyDescent="0.25">
      <c r="B26" s="178" t="s">
        <v>121</v>
      </c>
      <c r="C26" s="162"/>
      <c r="D26" s="162"/>
      <c r="E26" s="162"/>
      <c r="F26" s="162"/>
      <c r="G26" s="192" t="s">
        <v>467</v>
      </c>
      <c r="H26" s="162"/>
      <c r="I26" s="219">
        <v>12035570.699999999</v>
      </c>
      <c r="J26" s="162"/>
      <c r="K26" s="162"/>
      <c r="L26" s="162"/>
      <c r="M26" s="238" t="s">
        <v>121</v>
      </c>
      <c r="N26" s="162"/>
      <c r="O26" s="219">
        <v>57232.6</v>
      </c>
      <c r="P26" s="162"/>
      <c r="Q26" s="162"/>
      <c r="R26" s="238" t="s">
        <v>121</v>
      </c>
      <c r="S26" s="162"/>
      <c r="T26" s="219">
        <v>0</v>
      </c>
      <c r="U26" s="162"/>
      <c r="V26" s="162"/>
      <c r="W26" s="162"/>
      <c r="X26" s="162"/>
      <c r="Y26" s="238" t="s">
        <v>121</v>
      </c>
      <c r="Z26" s="162"/>
      <c r="AA26" s="219">
        <v>0</v>
      </c>
      <c r="AB26" s="162"/>
      <c r="AC26" s="162"/>
      <c r="AD26" s="162"/>
      <c r="AE26" s="238" t="s">
        <v>121</v>
      </c>
      <c r="AF26" s="162"/>
      <c r="AG26" s="219">
        <v>12092803.300000001</v>
      </c>
      <c r="AH26" s="162"/>
      <c r="AI26" s="162"/>
    </row>
    <row r="27" spans="2:35" ht="8.25" customHeight="1" x14ac:dyDescent="0.25">
      <c r="B27" s="192" t="s">
        <v>474</v>
      </c>
      <c r="C27" s="162"/>
      <c r="D27" s="162"/>
      <c r="E27" s="162"/>
      <c r="F27" s="162"/>
      <c r="G27" s="162"/>
      <c r="H27" s="162"/>
      <c r="I27" s="261">
        <v>7456802164.6300001</v>
      </c>
      <c r="J27" s="262"/>
      <c r="K27" s="262"/>
      <c r="L27" s="262"/>
      <c r="M27" s="242" t="s">
        <v>121</v>
      </c>
      <c r="N27" s="162"/>
      <c r="O27" s="261">
        <v>7071126.04</v>
      </c>
      <c r="P27" s="262"/>
      <c r="Q27" s="262"/>
      <c r="R27" s="242" t="s">
        <v>121</v>
      </c>
      <c r="S27" s="162"/>
      <c r="T27" s="261">
        <v>2119793.5499999998</v>
      </c>
      <c r="U27" s="262"/>
      <c r="V27" s="262"/>
      <c r="W27" s="262"/>
      <c r="X27" s="262"/>
      <c r="Y27" s="242" t="s">
        <v>121</v>
      </c>
      <c r="Z27" s="162"/>
      <c r="AA27" s="261">
        <v>16758100.789999999</v>
      </c>
      <c r="AB27" s="262"/>
      <c r="AC27" s="262"/>
      <c r="AD27" s="262"/>
      <c r="AE27" s="242" t="s">
        <v>121</v>
      </c>
      <c r="AF27" s="162"/>
      <c r="AG27" s="261">
        <v>7482751185.0100002</v>
      </c>
      <c r="AH27" s="262"/>
      <c r="AI27" s="262"/>
    </row>
    <row r="28" spans="2:35" ht="7.5" customHeight="1" x14ac:dyDescent="0.25">
      <c r="B28" s="208" t="s">
        <v>121</v>
      </c>
      <c r="C28" s="162"/>
      <c r="D28" s="162"/>
      <c r="E28" s="162"/>
      <c r="F28" s="162"/>
      <c r="G28" s="178" t="s">
        <v>121</v>
      </c>
      <c r="H28" s="162"/>
      <c r="I28" s="242" t="s">
        <v>121</v>
      </c>
      <c r="J28" s="162"/>
      <c r="K28" s="162"/>
      <c r="L28" s="162"/>
      <c r="M28" s="242" t="s">
        <v>121</v>
      </c>
      <c r="N28" s="162"/>
      <c r="O28" s="242" t="s">
        <v>121</v>
      </c>
      <c r="P28" s="162"/>
      <c r="Q28" s="162"/>
      <c r="R28" s="242" t="s">
        <v>121</v>
      </c>
      <c r="S28" s="162"/>
      <c r="T28" s="242" t="s">
        <v>121</v>
      </c>
      <c r="U28" s="162"/>
      <c r="V28" s="162"/>
      <c r="W28" s="162"/>
      <c r="X28" s="162"/>
      <c r="Y28" s="242" t="s">
        <v>121</v>
      </c>
      <c r="Z28" s="162"/>
      <c r="AA28" s="242" t="s">
        <v>121</v>
      </c>
      <c r="AB28" s="162"/>
      <c r="AC28" s="162"/>
      <c r="AD28" s="162"/>
      <c r="AE28" s="242" t="s">
        <v>121</v>
      </c>
      <c r="AF28" s="162"/>
      <c r="AG28" s="242" t="s">
        <v>121</v>
      </c>
      <c r="AH28" s="162"/>
      <c r="AI28" s="162"/>
    </row>
    <row r="29" spans="2:35" ht="5.25" customHeight="1" x14ac:dyDescent="0.25">
      <c r="B29" s="269" t="s">
        <v>121</v>
      </c>
      <c r="C29" s="162"/>
      <c r="D29" s="162"/>
      <c r="E29" s="162"/>
      <c r="F29" s="162"/>
      <c r="G29" s="269" t="s">
        <v>121</v>
      </c>
      <c r="H29" s="162"/>
      <c r="I29" s="270" t="s">
        <v>121</v>
      </c>
      <c r="J29" s="162"/>
      <c r="K29" s="162"/>
      <c r="L29" s="162"/>
      <c r="M29" s="275" t="s">
        <v>121</v>
      </c>
      <c r="N29" s="162"/>
      <c r="O29" s="270" t="s">
        <v>121</v>
      </c>
      <c r="P29" s="162"/>
      <c r="Q29" s="162"/>
      <c r="R29" s="275" t="s">
        <v>121</v>
      </c>
      <c r="S29" s="162"/>
      <c r="T29" s="270" t="s">
        <v>121</v>
      </c>
      <c r="U29" s="162"/>
      <c r="V29" s="162"/>
      <c r="W29" s="162"/>
      <c r="X29" s="162"/>
      <c r="Y29" s="275" t="s">
        <v>121</v>
      </c>
      <c r="Z29" s="162"/>
      <c r="AA29" s="270" t="s">
        <v>121</v>
      </c>
      <c r="AB29" s="162"/>
      <c r="AC29" s="162"/>
      <c r="AD29" s="162"/>
      <c r="AE29" s="275" t="s">
        <v>121</v>
      </c>
      <c r="AF29" s="162"/>
      <c r="AG29" s="276" t="s">
        <v>121</v>
      </c>
      <c r="AH29" s="162"/>
      <c r="AI29" s="162"/>
    </row>
    <row r="30" spans="2:35" ht="30.75" customHeight="1" x14ac:dyDescent="0.25">
      <c r="B30" s="269" t="s">
        <v>347</v>
      </c>
      <c r="C30" s="162"/>
      <c r="D30" s="162"/>
      <c r="E30" s="162"/>
      <c r="F30" s="162"/>
      <c r="G30" s="269" t="s">
        <v>452</v>
      </c>
      <c r="H30" s="162"/>
      <c r="I30" s="270" t="s">
        <v>470</v>
      </c>
      <c r="J30" s="162"/>
      <c r="K30" s="162"/>
      <c r="L30" s="162"/>
      <c r="M30" s="275" t="s">
        <v>121</v>
      </c>
      <c r="N30" s="162"/>
      <c r="O30" s="270" t="s">
        <v>471</v>
      </c>
      <c r="P30" s="162"/>
      <c r="Q30" s="162"/>
      <c r="R30" s="275" t="s">
        <v>121</v>
      </c>
      <c r="S30" s="162"/>
      <c r="T30" s="270" t="s">
        <v>472</v>
      </c>
      <c r="U30" s="162"/>
      <c r="V30" s="162"/>
      <c r="W30" s="162"/>
      <c r="X30" s="162"/>
      <c r="Y30" s="275" t="s">
        <v>121</v>
      </c>
      <c r="Z30" s="162"/>
      <c r="AA30" s="270" t="s">
        <v>473</v>
      </c>
      <c r="AB30" s="162"/>
      <c r="AC30" s="162"/>
      <c r="AD30" s="162"/>
      <c r="AE30" s="275" t="s">
        <v>121</v>
      </c>
      <c r="AF30" s="162"/>
      <c r="AG30" s="276" t="s">
        <v>120</v>
      </c>
      <c r="AH30" s="162"/>
      <c r="AI30" s="162"/>
    </row>
    <row r="31" spans="2:35" ht="18.75" customHeight="1" x14ac:dyDescent="0.25">
      <c r="B31" s="211" t="s">
        <v>349</v>
      </c>
      <c r="C31" s="162"/>
      <c r="D31" s="162"/>
      <c r="E31" s="162"/>
      <c r="F31" s="162"/>
      <c r="G31" s="178" t="s">
        <v>121</v>
      </c>
      <c r="H31" s="162"/>
      <c r="I31" s="238" t="s">
        <v>121</v>
      </c>
      <c r="J31" s="162"/>
      <c r="K31" s="162"/>
      <c r="L31" s="162"/>
      <c r="M31" s="238" t="s">
        <v>121</v>
      </c>
      <c r="N31" s="162"/>
      <c r="O31" s="238" t="s">
        <v>121</v>
      </c>
      <c r="P31" s="162"/>
      <c r="Q31" s="162"/>
      <c r="R31" s="238" t="s">
        <v>121</v>
      </c>
      <c r="S31" s="162"/>
      <c r="T31" s="238" t="s">
        <v>121</v>
      </c>
      <c r="U31" s="162"/>
      <c r="V31" s="162"/>
      <c r="W31" s="162"/>
      <c r="X31" s="162"/>
      <c r="Y31" s="238" t="s">
        <v>121</v>
      </c>
      <c r="Z31" s="162"/>
      <c r="AA31" s="238" t="s">
        <v>121</v>
      </c>
      <c r="AB31" s="162"/>
      <c r="AC31" s="162"/>
      <c r="AD31" s="162"/>
      <c r="AE31" s="238" t="s">
        <v>121</v>
      </c>
      <c r="AF31" s="162"/>
      <c r="AG31" s="238" t="s">
        <v>121</v>
      </c>
      <c r="AH31" s="162"/>
      <c r="AI31" s="162"/>
    </row>
    <row r="32" spans="2:35" ht="8.25" customHeight="1" x14ac:dyDescent="0.25">
      <c r="B32" s="178" t="s">
        <v>121</v>
      </c>
      <c r="C32" s="162"/>
      <c r="D32" s="162"/>
      <c r="E32" s="162"/>
      <c r="F32" s="162"/>
      <c r="G32" s="192" t="s">
        <v>454</v>
      </c>
      <c r="H32" s="162"/>
      <c r="I32" s="219">
        <v>1872867465.24</v>
      </c>
      <c r="J32" s="162"/>
      <c r="K32" s="162"/>
      <c r="L32" s="162"/>
      <c r="M32" s="238" t="s">
        <v>121</v>
      </c>
      <c r="N32" s="162"/>
      <c r="O32" s="219">
        <v>686970.27</v>
      </c>
      <c r="P32" s="162"/>
      <c r="Q32" s="162"/>
      <c r="R32" s="238" t="s">
        <v>121</v>
      </c>
      <c r="S32" s="162"/>
      <c r="T32" s="219">
        <v>0</v>
      </c>
      <c r="U32" s="162"/>
      <c r="V32" s="162"/>
      <c r="W32" s="162"/>
      <c r="X32" s="162"/>
      <c r="Y32" s="238" t="s">
        <v>121</v>
      </c>
      <c r="Z32" s="162"/>
      <c r="AA32" s="219">
        <v>1015170.81</v>
      </c>
      <c r="AB32" s="162"/>
      <c r="AC32" s="162"/>
      <c r="AD32" s="162"/>
      <c r="AE32" s="238" t="s">
        <v>121</v>
      </c>
      <c r="AF32" s="162"/>
      <c r="AG32" s="219">
        <v>1874569606.3199999</v>
      </c>
      <c r="AH32" s="162"/>
      <c r="AI32" s="162"/>
    </row>
    <row r="33" spans="2:35" ht="8.4499999999999993" customHeight="1" x14ac:dyDescent="0.25">
      <c r="B33" s="178" t="s">
        <v>121</v>
      </c>
      <c r="C33" s="162"/>
      <c r="D33" s="162"/>
      <c r="E33" s="162"/>
      <c r="F33" s="162"/>
      <c r="G33" s="192" t="s">
        <v>455</v>
      </c>
      <c r="H33" s="162"/>
      <c r="I33" s="219">
        <v>1297456356.47</v>
      </c>
      <c r="J33" s="162"/>
      <c r="K33" s="162"/>
      <c r="L33" s="162"/>
      <c r="M33" s="238" t="s">
        <v>121</v>
      </c>
      <c r="N33" s="162"/>
      <c r="O33" s="219">
        <v>1130542.06</v>
      </c>
      <c r="P33" s="162"/>
      <c r="Q33" s="162"/>
      <c r="R33" s="238" t="s">
        <v>121</v>
      </c>
      <c r="S33" s="162"/>
      <c r="T33" s="219">
        <v>1087036.22</v>
      </c>
      <c r="U33" s="162"/>
      <c r="V33" s="162"/>
      <c r="W33" s="162"/>
      <c r="X33" s="162"/>
      <c r="Y33" s="238" t="s">
        <v>121</v>
      </c>
      <c r="Z33" s="162"/>
      <c r="AA33" s="219">
        <v>1459346.34</v>
      </c>
      <c r="AB33" s="162"/>
      <c r="AC33" s="162"/>
      <c r="AD33" s="162"/>
      <c r="AE33" s="238" t="s">
        <v>121</v>
      </c>
      <c r="AF33" s="162"/>
      <c r="AG33" s="219">
        <v>1301133281.0899999</v>
      </c>
      <c r="AH33" s="162"/>
      <c r="AI33" s="162"/>
    </row>
    <row r="34" spans="2:35" ht="8.25" customHeight="1" x14ac:dyDescent="0.25">
      <c r="B34" s="178" t="s">
        <v>121</v>
      </c>
      <c r="C34" s="162"/>
      <c r="D34" s="162"/>
      <c r="E34" s="162"/>
      <c r="F34" s="162"/>
      <c r="G34" s="192" t="s">
        <v>456</v>
      </c>
      <c r="H34" s="162"/>
      <c r="I34" s="219">
        <v>1696892492.6500001</v>
      </c>
      <c r="J34" s="162"/>
      <c r="K34" s="162"/>
      <c r="L34" s="162"/>
      <c r="M34" s="238" t="s">
        <v>121</v>
      </c>
      <c r="N34" s="162"/>
      <c r="O34" s="219">
        <v>190831.95</v>
      </c>
      <c r="P34" s="162"/>
      <c r="Q34" s="162"/>
      <c r="R34" s="238" t="s">
        <v>121</v>
      </c>
      <c r="S34" s="162"/>
      <c r="T34" s="219">
        <v>319339.84000000003</v>
      </c>
      <c r="U34" s="162"/>
      <c r="V34" s="162"/>
      <c r="W34" s="162"/>
      <c r="X34" s="162"/>
      <c r="Y34" s="238" t="s">
        <v>121</v>
      </c>
      <c r="Z34" s="162"/>
      <c r="AA34" s="219">
        <v>1565777.37</v>
      </c>
      <c r="AB34" s="162"/>
      <c r="AC34" s="162"/>
      <c r="AD34" s="162"/>
      <c r="AE34" s="238" t="s">
        <v>121</v>
      </c>
      <c r="AF34" s="162"/>
      <c r="AG34" s="219">
        <v>1698968441.8099999</v>
      </c>
      <c r="AH34" s="162"/>
      <c r="AI34" s="162"/>
    </row>
    <row r="35" spans="2:35" ht="8.25" customHeight="1" x14ac:dyDescent="0.25">
      <c r="B35" s="178" t="s">
        <v>121</v>
      </c>
      <c r="C35" s="162"/>
      <c r="D35" s="162"/>
      <c r="E35" s="162"/>
      <c r="F35" s="162"/>
      <c r="G35" s="192" t="s">
        <v>457</v>
      </c>
      <c r="H35" s="162"/>
      <c r="I35" s="219">
        <v>1706880490.6700001</v>
      </c>
      <c r="J35" s="162"/>
      <c r="K35" s="162"/>
      <c r="L35" s="162"/>
      <c r="M35" s="238" t="s">
        <v>121</v>
      </c>
      <c r="N35" s="162"/>
      <c r="O35" s="219">
        <v>1442161.19</v>
      </c>
      <c r="P35" s="162"/>
      <c r="Q35" s="162"/>
      <c r="R35" s="238" t="s">
        <v>121</v>
      </c>
      <c r="S35" s="162"/>
      <c r="T35" s="219">
        <v>182923.19</v>
      </c>
      <c r="U35" s="162"/>
      <c r="V35" s="162"/>
      <c r="W35" s="162"/>
      <c r="X35" s="162"/>
      <c r="Y35" s="238" t="s">
        <v>121</v>
      </c>
      <c r="Z35" s="162"/>
      <c r="AA35" s="219">
        <v>2315319.5099999998</v>
      </c>
      <c r="AB35" s="162"/>
      <c r="AC35" s="162"/>
      <c r="AD35" s="162"/>
      <c r="AE35" s="238" t="s">
        <v>121</v>
      </c>
      <c r="AF35" s="162"/>
      <c r="AG35" s="219">
        <v>1710820894.5599999</v>
      </c>
      <c r="AH35" s="162"/>
      <c r="AI35" s="162"/>
    </row>
    <row r="36" spans="2:35" ht="8.25" customHeight="1" x14ac:dyDescent="0.25">
      <c r="B36" s="178" t="s">
        <v>121</v>
      </c>
      <c r="C36" s="162"/>
      <c r="D36" s="162"/>
      <c r="E36" s="162"/>
      <c r="F36" s="162"/>
      <c r="G36" s="192" t="s">
        <v>458</v>
      </c>
      <c r="H36" s="162"/>
      <c r="I36" s="219">
        <v>1629182196.9000001</v>
      </c>
      <c r="J36" s="162"/>
      <c r="K36" s="162"/>
      <c r="L36" s="162"/>
      <c r="M36" s="238" t="s">
        <v>121</v>
      </c>
      <c r="N36" s="162"/>
      <c r="O36" s="219">
        <v>588245.93000000005</v>
      </c>
      <c r="P36" s="162"/>
      <c r="Q36" s="162"/>
      <c r="R36" s="238" t="s">
        <v>121</v>
      </c>
      <c r="S36" s="162"/>
      <c r="T36" s="219">
        <v>0</v>
      </c>
      <c r="U36" s="162"/>
      <c r="V36" s="162"/>
      <c r="W36" s="162"/>
      <c r="X36" s="162"/>
      <c r="Y36" s="238" t="s">
        <v>121</v>
      </c>
      <c r="Z36" s="162"/>
      <c r="AA36" s="219">
        <v>198980.2</v>
      </c>
      <c r="AB36" s="162"/>
      <c r="AC36" s="162"/>
      <c r="AD36" s="162"/>
      <c r="AE36" s="238" t="s">
        <v>121</v>
      </c>
      <c r="AF36" s="162"/>
      <c r="AG36" s="219">
        <v>1629969423.03</v>
      </c>
      <c r="AH36" s="162"/>
      <c r="AI36" s="162"/>
    </row>
    <row r="37" spans="2:35" ht="8.4499999999999993" customHeight="1" x14ac:dyDescent="0.25">
      <c r="B37" s="178" t="s">
        <v>121</v>
      </c>
      <c r="C37" s="162"/>
      <c r="D37" s="162"/>
      <c r="E37" s="162"/>
      <c r="F37" s="162"/>
      <c r="G37" s="192" t="s">
        <v>459</v>
      </c>
      <c r="H37" s="162"/>
      <c r="I37" s="219">
        <v>1632198573.23</v>
      </c>
      <c r="J37" s="162"/>
      <c r="K37" s="162"/>
      <c r="L37" s="162"/>
      <c r="M37" s="238" t="s">
        <v>121</v>
      </c>
      <c r="N37" s="162"/>
      <c r="O37" s="219">
        <v>411877.92</v>
      </c>
      <c r="P37" s="162"/>
      <c r="Q37" s="162"/>
      <c r="R37" s="238" t="s">
        <v>121</v>
      </c>
      <c r="S37" s="162"/>
      <c r="T37" s="219">
        <v>0</v>
      </c>
      <c r="U37" s="162"/>
      <c r="V37" s="162"/>
      <c r="W37" s="162"/>
      <c r="X37" s="162"/>
      <c r="Y37" s="238" t="s">
        <v>121</v>
      </c>
      <c r="Z37" s="162"/>
      <c r="AA37" s="219">
        <v>0</v>
      </c>
      <c r="AB37" s="162"/>
      <c r="AC37" s="162"/>
      <c r="AD37" s="162"/>
      <c r="AE37" s="238" t="s">
        <v>121</v>
      </c>
      <c r="AF37" s="162"/>
      <c r="AG37" s="219">
        <v>1632610451.1500001</v>
      </c>
      <c r="AH37" s="162"/>
      <c r="AI37" s="162"/>
    </row>
    <row r="38" spans="2:35" ht="8.25" customHeight="1" x14ac:dyDescent="0.25">
      <c r="B38" s="178" t="s">
        <v>121</v>
      </c>
      <c r="C38" s="162"/>
      <c r="D38" s="162"/>
      <c r="E38" s="162"/>
      <c r="F38" s="162"/>
      <c r="G38" s="192" t="s">
        <v>460</v>
      </c>
      <c r="H38" s="162"/>
      <c r="I38" s="219">
        <v>1769546090.6600001</v>
      </c>
      <c r="J38" s="162"/>
      <c r="K38" s="162"/>
      <c r="L38" s="162"/>
      <c r="M38" s="238" t="s">
        <v>121</v>
      </c>
      <c r="N38" s="162"/>
      <c r="O38" s="219">
        <v>414979.25</v>
      </c>
      <c r="P38" s="162"/>
      <c r="Q38" s="162"/>
      <c r="R38" s="238" t="s">
        <v>121</v>
      </c>
      <c r="S38" s="162"/>
      <c r="T38" s="219">
        <v>356114.56</v>
      </c>
      <c r="U38" s="162"/>
      <c r="V38" s="162"/>
      <c r="W38" s="162"/>
      <c r="X38" s="162"/>
      <c r="Y38" s="238" t="s">
        <v>121</v>
      </c>
      <c r="Z38" s="162"/>
      <c r="AA38" s="219">
        <v>359439.51</v>
      </c>
      <c r="AB38" s="162"/>
      <c r="AC38" s="162"/>
      <c r="AD38" s="162"/>
      <c r="AE38" s="238" t="s">
        <v>121</v>
      </c>
      <c r="AF38" s="162"/>
      <c r="AG38" s="219">
        <v>1770676623.98</v>
      </c>
      <c r="AH38" s="162"/>
      <c r="AI38" s="162"/>
    </row>
    <row r="39" spans="2:35" ht="8.25" customHeight="1" x14ac:dyDescent="0.25">
      <c r="B39" s="178" t="s">
        <v>121</v>
      </c>
      <c r="C39" s="162"/>
      <c r="D39" s="162"/>
      <c r="E39" s="162"/>
      <c r="F39" s="162"/>
      <c r="G39" s="192" t="s">
        <v>461</v>
      </c>
      <c r="H39" s="162"/>
      <c r="I39" s="219">
        <v>1545687423.4400001</v>
      </c>
      <c r="J39" s="162"/>
      <c r="K39" s="162"/>
      <c r="L39" s="162"/>
      <c r="M39" s="238" t="s">
        <v>121</v>
      </c>
      <c r="N39" s="162"/>
      <c r="O39" s="219">
        <v>1304561.02</v>
      </c>
      <c r="P39" s="162"/>
      <c r="Q39" s="162"/>
      <c r="R39" s="238" t="s">
        <v>121</v>
      </c>
      <c r="S39" s="162"/>
      <c r="T39" s="219">
        <v>173644.06</v>
      </c>
      <c r="U39" s="162"/>
      <c r="V39" s="162"/>
      <c r="W39" s="162"/>
      <c r="X39" s="162"/>
      <c r="Y39" s="238" t="s">
        <v>121</v>
      </c>
      <c r="Z39" s="162"/>
      <c r="AA39" s="219">
        <v>600423.75</v>
      </c>
      <c r="AB39" s="162"/>
      <c r="AC39" s="162"/>
      <c r="AD39" s="162"/>
      <c r="AE39" s="238" t="s">
        <v>121</v>
      </c>
      <c r="AF39" s="162"/>
      <c r="AG39" s="219">
        <v>1547766052.27</v>
      </c>
      <c r="AH39" s="162"/>
      <c r="AI39" s="162"/>
    </row>
    <row r="40" spans="2:35" ht="8.25" customHeight="1" x14ac:dyDescent="0.25">
      <c r="B40" s="178" t="s">
        <v>121</v>
      </c>
      <c r="C40" s="162"/>
      <c r="D40" s="162"/>
      <c r="E40" s="162"/>
      <c r="F40" s="162"/>
      <c r="G40" s="192" t="s">
        <v>462</v>
      </c>
      <c r="H40" s="162"/>
      <c r="I40" s="219">
        <v>1487282616.24</v>
      </c>
      <c r="J40" s="162"/>
      <c r="K40" s="162"/>
      <c r="L40" s="162"/>
      <c r="M40" s="238" t="s">
        <v>121</v>
      </c>
      <c r="N40" s="162"/>
      <c r="O40" s="219">
        <v>771364.41</v>
      </c>
      <c r="P40" s="162"/>
      <c r="Q40" s="162"/>
      <c r="R40" s="238" t="s">
        <v>121</v>
      </c>
      <c r="S40" s="162"/>
      <c r="T40" s="219">
        <v>0</v>
      </c>
      <c r="U40" s="162"/>
      <c r="V40" s="162"/>
      <c r="W40" s="162"/>
      <c r="X40" s="162"/>
      <c r="Y40" s="238" t="s">
        <v>121</v>
      </c>
      <c r="Z40" s="162"/>
      <c r="AA40" s="219">
        <v>629898.72</v>
      </c>
      <c r="AB40" s="162"/>
      <c r="AC40" s="162"/>
      <c r="AD40" s="162"/>
      <c r="AE40" s="238" t="s">
        <v>121</v>
      </c>
      <c r="AF40" s="162"/>
      <c r="AG40" s="219">
        <v>1488683879.3699999</v>
      </c>
      <c r="AH40" s="162"/>
      <c r="AI40" s="162"/>
    </row>
    <row r="41" spans="2:35" ht="8.25" customHeight="1" x14ac:dyDescent="0.25">
      <c r="B41" s="178" t="s">
        <v>121</v>
      </c>
      <c r="C41" s="162"/>
      <c r="D41" s="162"/>
      <c r="E41" s="162"/>
      <c r="F41" s="162"/>
      <c r="G41" s="192" t="s">
        <v>463</v>
      </c>
      <c r="H41" s="162"/>
      <c r="I41" s="219">
        <v>716253048.39999998</v>
      </c>
      <c r="J41" s="162"/>
      <c r="K41" s="162"/>
      <c r="L41" s="162"/>
      <c r="M41" s="238" t="s">
        <v>121</v>
      </c>
      <c r="N41" s="162"/>
      <c r="O41" s="219">
        <v>1055571.97</v>
      </c>
      <c r="P41" s="162"/>
      <c r="Q41" s="162"/>
      <c r="R41" s="238" t="s">
        <v>121</v>
      </c>
      <c r="S41" s="162"/>
      <c r="T41" s="219">
        <v>1843711.46</v>
      </c>
      <c r="U41" s="162"/>
      <c r="V41" s="162"/>
      <c r="W41" s="162"/>
      <c r="X41" s="162"/>
      <c r="Y41" s="238" t="s">
        <v>121</v>
      </c>
      <c r="Z41" s="162"/>
      <c r="AA41" s="219">
        <v>0</v>
      </c>
      <c r="AB41" s="162"/>
      <c r="AC41" s="162"/>
      <c r="AD41" s="162"/>
      <c r="AE41" s="238" t="s">
        <v>121</v>
      </c>
      <c r="AF41" s="162"/>
      <c r="AG41" s="219">
        <v>719152331.83000004</v>
      </c>
      <c r="AH41" s="162"/>
      <c r="AI41" s="162"/>
    </row>
    <row r="42" spans="2:35" ht="8.4499999999999993" customHeight="1" x14ac:dyDescent="0.25">
      <c r="B42" s="178" t="s">
        <v>121</v>
      </c>
      <c r="C42" s="162"/>
      <c r="D42" s="162"/>
      <c r="E42" s="162"/>
      <c r="F42" s="162"/>
      <c r="G42" s="192" t="s">
        <v>464</v>
      </c>
      <c r="H42" s="162"/>
      <c r="I42" s="219">
        <v>92228202.090000004</v>
      </c>
      <c r="J42" s="162"/>
      <c r="K42" s="162"/>
      <c r="L42" s="162"/>
      <c r="M42" s="238" t="s">
        <v>121</v>
      </c>
      <c r="N42" s="162"/>
      <c r="O42" s="219">
        <v>0</v>
      </c>
      <c r="P42" s="162"/>
      <c r="Q42" s="162"/>
      <c r="R42" s="238" t="s">
        <v>121</v>
      </c>
      <c r="S42" s="162"/>
      <c r="T42" s="219">
        <v>0</v>
      </c>
      <c r="U42" s="162"/>
      <c r="V42" s="162"/>
      <c r="W42" s="162"/>
      <c r="X42" s="162"/>
      <c r="Y42" s="238" t="s">
        <v>121</v>
      </c>
      <c r="Z42" s="162"/>
      <c r="AA42" s="219">
        <v>0</v>
      </c>
      <c r="AB42" s="162"/>
      <c r="AC42" s="162"/>
      <c r="AD42" s="162"/>
      <c r="AE42" s="238" t="s">
        <v>121</v>
      </c>
      <c r="AF42" s="162"/>
      <c r="AG42" s="219">
        <v>92228202.090000004</v>
      </c>
      <c r="AH42" s="162"/>
      <c r="AI42" s="162"/>
    </row>
    <row r="43" spans="2:35" ht="8.25" customHeight="1" x14ac:dyDescent="0.25">
      <c r="B43" s="178" t="s">
        <v>121</v>
      </c>
      <c r="C43" s="162"/>
      <c r="D43" s="162"/>
      <c r="E43" s="162"/>
      <c r="F43" s="162"/>
      <c r="G43" s="192" t="s">
        <v>465</v>
      </c>
      <c r="H43" s="162"/>
      <c r="I43" s="219">
        <v>21443816.66</v>
      </c>
      <c r="J43" s="162"/>
      <c r="K43" s="162"/>
      <c r="L43" s="162"/>
      <c r="M43" s="238" t="s">
        <v>121</v>
      </c>
      <c r="N43" s="162"/>
      <c r="O43" s="219">
        <v>0</v>
      </c>
      <c r="P43" s="162"/>
      <c r="Q43" s="162"/>
      <c r="R43" s="238" t="s">
        <v>121</v>
      </c>
      <c r="S43" s="162"/>
      <c r="T43" s="219">
        <v>0</v>
      </c>
      <c r="U43" s="162"/>
      <c r="V43" s="162"/>
      <c r="W43" s="162"/>
      <c r="X43" s="162"/>
      <c r="Y43" s="238" t="s">
        <v>121</v>
      </c>
      <c r="Z43" s="162"/>
      <c r="AA43" s="219">
        <v>0</v>
      </c>
      <c r="AB43" s="162"/>
      <c r="AC43" s="162"/>
      <c r="AD43" s="162"/>
      <c r="AE43" s="238" t="s">
        <v>121</v>
      </c>
      <c r="AF43" s="162"/>
      <c r="AG43" s="219">
        <v>21443816.66</v>
      </c>
      <c r="AH43" s="162"/>
      <c r="AI43" s="162"/>
    </row>
    <row r="44" spans="2:35" ht="8.25" customHeight="1" x14ac:dyDescent="0.25">
      <c r="B44" s="178" t="s">
        <v>121</v>
      </c>
      <c r="C44" s="162"/>
      <c r="D44" s="162"/>
      <c r="E44" s="162"/>
      <c r="F44" s="162"/>
      <c r="G44" s="192" t="s">
        <v>466</v>
      </c>
      <c r="H44" s="162"/>
      <c r="I44" s="219">
        <v>13807598.869999999</v>
      </c>
      <c r="J44" s="162"/>
      <c r="K44" s="162"/>
      <c r="L44" s="162"/>
      <c r="M44" s="238" t="s">
        <v>121</v>
      </c>
      <c r="N44" s="162"/>
      <c r="O44" s="219">
        <v>0</v>
      </c>
      <c r="P44" s="162"/>
      <c r="Q44" s="162"/>
      <c r="R44" s="238" t="s">
        <v>121</v>
      </c>
      <c r="S44" s="162"/>
      <c r="T44" s="219">
        <v>0</v>
      </c>
      <c r="U44" s="162"/>
      <c r="V44" s="162"/>
      <c r="W44" s="162"/>
      <c r="X44" s="162"/>
      <c r="Y44" s="238" t="s">
        <v>121</v>
      </c>
      <c r="Z44" s="162"/>
      <c r="AA44" s="219">
        <v>0</v>
      </c>
      <c r="AB44" s="162"/>
      <c r="AC44" s="162"/>
      <c r="AD44" s="162"/>
      <c r="AE44" s="238" t="s">
        <v>121</v>
      </c>
      <c r="AF44" s="162"/>
      <c r="AG44" s="219">
        <v>13807598.869999999</v>
      </c>
      <c r="AH44" s="162"/>
      <c r="AI44" s="162"/>
    </row>
    <row r="45" spans="2:35" ht="8.25" customHeight="1" x14ac:dyDescent="0.25">
      <c r="B45" s="178" t="s">
        <v>121</v>
      </c>
      <c r="C45" s="162"/>
      <c r="D45" s="162"/>
      <c r="E45" s="162"/>
      <c r="F45" s="162"/>
      <c r="G45" s="192" t="s">
        <v>467</v>
      </c>
      <c r="H45" s="162"/>
      <c r="I45" s="219">
        <v>4023441.26</v>
      </c>
      <c r="J45" s="162"/>
      <c r="K45" s="162"/>
      <c r="L45" s="162"/>
      <c r="M45" s="238" t="s">
        <v>121</v>
      </c>
      <c r="N45" s="162"/>
      <c r="O45" s="219">
        <v>0</v>
      </c>
      <c r="P45" s="162"/>
      <c r="Q45" s="162"/>
      <c r="R45" s="238" t="s">
        <v>121</v>
      </c>
      <c r="S45" s="162"/>
      <c r="T45" s="219">
        <v>0</v>
      </c>
      <c r="U45" s="162"/>
      <c r="V45" s="162"/>
      <c r="W45" s="162"/>
      <c r="X45" s="162"/>
      <c r="Y45" s="238" t="s">
        <v>121</v>
      </c>
      <c r="Z45" s="162"/>
      <c r="AA45" s="219">
        <v>0</v>
      </c>
      <c r="AB45" s="162"/>
      <c r="AC45" s="162"/>
      <c r="AD45" s="162"/>
      <c r="AE45" s="238" t="s">
        <v>121</v>
      </c>
      <c r="AF45" s="162"/>
      <c r="AG45" s="219">
        <v>4023441.26</v>
      </c>
      <c r="AH45" s="162"/>
      <c r="AI45" s="162"/>
    </row>
    <row r="46" spans="2:35" ht="8.25" customHeight="1" x14ac:dyDescent="0.25">
      <c r="B46" s="192" t="s">
        <v>475</v>
      </c>
      <c r="C46" s="162"/>
      <c r="D46" s="162"/>
      <c r="E46" s="162"/>
      <c r="F46" s="162"/>
      <c r="G46" s="162"/>
      <c r="H46" s="162"/>
      <c r="I46" s="261">
        <v>15485749812.780001</v>
      </c>
      <c r="J46" s="262"/>
      <c r="K46" s="262"/>
      <c r="L46" s="262"/>
      <c r="M46" s="242" t="s">
        <v>121</v>
      </c>
      <c r="N46" s="162"/>
      <c r="O46" s="261">
        <v>7997105.9699999997</v>
      </c>
      <c r="P46" s="262"/>
      <c r="Q46" s="262"/>
      <c r="R46" s="242" t="s">
        <v>121</v>
      </c>
      <c r="S46" s="162"/>
      <c r="T46" s="261">
        <v>3962769.33</v>
      </c>
      <c r="U46" s="262"/>
      <c r="V46" s="262"/>
      <c r="W46" s="262"/>
      <c r="X46" s="262"/>
      <c r="Y46" s="242" t="s">
        <v>121</v>
      </c>
      <c r="Z46" s="162"/>
      <c r="AA46" s="261">
        <v>8144356.21</v>
      </c>
      <c r="AB46" s="262"/>
      <c r="AC46" s="262"/>
      <c r="AD46" s="262"/>
      <c r="AE46" s="242" t="s">
        <v>121</v>
      </c>
      <c r="AF46" s="162"/>
      <c r="AG46" s="261">
        <v>15505854044.290001</v>
      </c>
      <c r="AH46" s="262"/>
      <c r="AI46" s="262"/>
    </row>
    <row r="47" spans="2:35" ht="7.7" customHeight="1" x14ac:dyDescent="0.25">
      <c r="B47" s="208" t="s">
        <v>121</v>
      </c>
      <c r="C47" s="162"/>
      <c r="D47" s="162"/>
      <c r="E47" s="162"/>
      <c r="F47" s="162"/>
      <c r="G47" s="178" t="s">
        <v>121</v>
      </c>
      <c r="H47" s="162"/>
      <c r="I47" s="242" t="s">
        <v>121</v>
      </c>
      <c r="J47" s="162"/>
      <c r="K47" s="162"/>
      <c r="L47" s="162"/>
      <c r="M47" s="242" t="s">
        <v>121</v>
      </c>
      <c r="N47" s="162"/>
      <c r="O47" s="242" t="s">
        <v>121</v>
      </c>
      <c r="P47" s="162"/>
      <c r="Q47" s="162"/>
      <c r="R47" s="242" t="s">
        <v>121</v>
      </c>
      <c r="S47" s="162"/>
      <c r="T47" s="242" t="s">
        <v>121</v>
      </c>
      <c r="U47" s="162"/>
      <c r="V47" s="162"/>
      <c r="W47" s="162"/>
      <c r="X47" s="162"/>
      <c r="Y47" s="242" t="s">
        <v>121</v>
      </c>
      <c r="Z47" s="162"/>
      <c r="AA47" s="242" t="s">
        <v>121</v>
      </c>
      <c r="AB47" s="162"/>
      <c r="AC47" s="162"/>
      <c r="AD47" s="162"/>
      <c r="AE47" s="242" t="s">
        <v>121</v>
      </c>
      <c r="AF47" s="162"/>
      <c r="AG47" s="242" t="s">
        <v>121</v>
      </c>
      <c r="AH47" s="162"/>
      <c r="AI47" s="162"/>
    </row>
    <row r="48" spans="2:35" ht="5.25" customHeight="1" x14ac:dyDescent="0.25">
      <c r="B48" s="269" t="s">
        <v>121</v>
      </c>
      <c r="C48" s="162"/>
      <c r="D48" s="162"/>
      <c r="E48" s="162"/>
      <c r="F48" s="162"/>
      <c r="G48" s="269" t="s">
        <v>121</v>
      </c>
      <c r="H48" s="162"/>
      <c r="I48" s="270" t="s">
        <v>121</v>
      </c>
      <c r="J48" s="162"/>
      <c r="K48" s="162"/>
      <c r="L48" s="162"/>
      <c r="M48" s="275" t="s">
        <v>121</v>
      </c>
      <c r="N48" s="162"/>
      <c r="O48" s="270" t="s">
        <v>121</v>
      </c>
      <c r="P48" s="162"/>
      <c r="Q48" s="162"/>
      <c r="R48" s="275" t="s">
        <v>121</v>
      </c>
      <c r="S48" s="162"/>
      <c r="T48" s="270" t="s">
        <v>121</v>
      </c>
      <c r="U48" s="162"/>
      <c r="V48" s="162"/>
      <c r="W48" s="162"/>
      <c r="X48" s="162"/>
      <c r="Y48" s="275" t="s">
        <v>121</v>
      </c>
      <c r="Z48" s="162"/>
      <c r="AA48" s="270" t="s">
        <v>121</v>
      </c>
      <c r="AB48" s="162"/>
      <c r="AC48" s="162"/>
      <c r="AD48" s="162"/>
      <c r="AE48" s="275" t="s">
        <v>121</v>
      </c>
      <c r="AF48" s="162"/>
      <c r="AG48" s="276" t="s">
        <v>121</v>
      </c>
      <c r="AH48" s="162"/>
      <c r="AI48" s="162"/>
    </row>
    <row r="49" spans="2:35" ht="30.75" customHeight="1" x14ac:dyDescent="0.25">
      <c r="B49" s="269" t="s">
        <v>347</v>
      </c>
      <c r="C49" s="162"/>
      <c r="D49" s="162"/>
      <c r="E49" s="162"/>
      <c r="F49" s="162"/>
      <c r="G49" s="269" t="s">
        <v>452</v>
      </c>
      <c r="H49" s="162"/>
      <c r="I49" s="270" t="s">
        <v>470</v>
      </c>
      <c r="J49" s="162"/>
      <c r="K49" s="162"/>
      <c r="L49" s="162"/>
      <c r="M49" s="275" t="s">
        <v>121</v>
      </c>
      <c r="N49" s="162"/>
      <c r="O49" s="270" t="s">
        <v>471</v>
      </c>
      <c r="P49" s="162"/>
      <c r="Q49" s="162"/>
      <c r="R49" s="275" t="s">
        <v>121</v>
      </c>
      <c r="S49" s="162"/>
      <c r="T49" s="270" t="s">
        <v>472</v>
      </c>
      <c r="U49" s="162"/>
      <c r="V49" s="162"/>
      <c r="W49" s="162"/>
      <c r="X49" s="162"/>
      <c r="Y49" s="275" t="s">
        <v>121</v>
      </c>
      <c r="Z49" s="162"/>
      <c r="AA49" s="270" t="s">
        <v>473</v>
      </c>
      <c r="AB49" s="162"/>
      <c r="AC49" s="162"/>
      <c r="AD49" s="162"/>
      <c r="AE49" s="275" t="s">
        <v>121</v>
      </c>
      <c r="AF49" s="162"/>
      <c r="AG49" s="276" t="s">
        <v>120</v>
      </c>
      <c r="AH49" s="162"/>
      <c r="AI49" s="162"/>
    </row>
    <row r="50" spans="2:35" ht="18.75" customHeight="1" x14ac:dyDescent="0.25">
      <c r="B50" s="211" t="s">
        <v>350</v>
      </c>
      <c r="C50" s="162"/>
      <c r="D50" s="162"/>
      <c r="E50" s="162"/>
      <c r="F50" s="162"/>
      <c r="G50" s="178" t="s">
        <v>121</v>
      </c>
      <c r="H50" s="162"/>
      <c r="I50" s="238" t="s">
        <v>121</v>
      </c>
      <c r="J50" s="162"/>
      <c r="K50" s="162"/>
      <c r="L50" s="162"/>
      <c r="M50" s="238" t="s">
        <v>121</v>
      </c>
      <c r="N50" s="162"/>
      <c r="O50" s="238" t="s">
        <v>121</v>
      </c>
      <c r="P50" s="162"/>
      <c r="Q50" s="162"/>
      <c r="R50" s="238" t="s">
        <v>121</v>
      </c>
      <c r="S50" s="162"/>
      <c r="T50" s="238" t="s">
        <v>121</v>
      </c>
      <c r="U50" s="162"/>
      <c r="V50" s="162"/>
      <c r="W50" s="162"/>
      <c r="X50" s="162"/>
      <c r="Y50" s="238" t="s">
        <v>121</v>
      </c>
      <c r="Z50" s="162"/>
      <c r="AA50" s="238" t="s">
        <v>121</v>
      </c>
      <c r="AB50" s="162"/>
      <c r="AC50" s="162"/>
      <c r="AD50" s="162"/>
      <c r="AE50" s="238" t="s">
        <v>121</v>
      </c>
      <c r="AF50" s="162"/>
      <c r="AG50" s="238" t="s">
        <v>121</v>
      </c>
      <c r="AH50" s="162"/>
      <c r="AI50" s="162"/>
    </row>
    <row r="51" spans="2:35" ht="8.25" customHeight="1" x14ac:dyDescent="0.25">
      <c r="B51" s="178" t="s">
        <v>121</v>
      </c>
      <c r="C51" s="162"/>
      <c r="D51" s="162"/>
      <c r="E51" s="162"/>
      <c r="F51" s="162"/>
      <c r="G51" s="192" t="s">
        <v>454</v>
      </c>
      <c r="H51" s="162"/>
      <c r="I51" s="219">
        <v>84119704.650000006</v>
      </c>
      <c r="J51" s="162"/>
      <c r="K51" s="162"/>
      <c r="L51" s="162"/>
      <c r="M51" s="238" t="s">
        <v>121</v>
      </c>
      <c r="N51" s="162"/>
      <c r="O51" s="219">
        <v>0</v>
      </c>
      <c r="P51" s="162"/>
      <c r="Q51" s="162"/>
      <c r="R51" s="238" t="s">
        <v>121</v>
      </c>
      <c r="S51" s="162"/>
      <c r="T51" s="219">
        <v>0</v>
      </c>
      <c r="U51" s="162"/>
      <c r="V51" s="162"/>
      <c r="W51" s="162"/>
      <c r="X51" s="162"/>
      <c r="Y51" s="238" t="s">
        <v>121</v>
      </c>
      <c r="Z51" s="162"/>
      <c r="AA51" s="219">
        <v>145471.37</v>
      </c>
      <c r="AB51" s="162"/>
      <c r="AC51" s="162"/>
      <c r="AD51" s="162"/>
      <c r="AE51" s="238" t="s">
        <v>121</v>
      </c>
      <c r="AF51" s="162"/>
      <c r="AG51" s="219">
        <v>84265176.019999996</v>
      </c>
      <c r="AH51" s="162"/>
      <c r="AI51" s="162"/>
    </row>
    <row r="52" spans="2:35" ht="8.25" customHeight="1" x14ac:dyDescent="0.25">
      <c r="B52" s="178" t="s">
        <v>121</v>
      </c>
      <c r="C52" s="162"/>
      <c r="D52" s="162"/>
      <c r="E52" s="162"/>
      <c r="F52" s="162"/>
      <c r="G52" s="192" t="s">
        <v>455</v>
      </c>
      <c r="H52" s="162"/>
      <c r="I52" s="219">
        <v>62938320.390000001</v>
      </c>
      <c r="J52" s="162"/>
      <c r="K52" s="162"/>
      <c r="L52" s="162"/>
      <c r="M52" s="238" t="s">
        <v>121</v>
      </c>
      <c r="N52" s="162"/>
      <c r="O52" s="219">
        <v>13518.29</v>
      </c>
      <c r="P52" s="162"/>
      <c r="Q52" s="162"/>
      <c r="R52" s="238" t="s">
        <v>121</v>
      </c>
      <c r="S52" s="162"/>
      <c r="T52" s="219">
        <v>0</v>
      </c>
      <c r="U52" s="162"/>
      <c r="V52" s="162"/>
      <c r="W52" s="162"/>
      <c r="X52" s="162"/>
      <c r="Y52" s="238" t="s">
        <v>121</v>
      </c>
      <c r="Z52" s="162"/>
      <c r="AA52" s="219">
        <v>0</v>
      </c>
      <c r="AB52" s="162"/>
      <c r="AC52" s="162"/>
      <c r="AD52" s="162"/>
      <c r="AE52" s="238" t="s">
        <v>121</v>
      </c>
      <c r="AF52" s="162"/>
      <c r="AG52" s="219">
        <v>62951838.68</v>
      </c>
      <c r="AH52" s="162"/>
      <c r="AI52" s="162"/>
    </row>
    <row r="53" spans="2:35" ht="8.25" customHeight="1" x14ac:dyDescent="0.25">
      <c r="B53" s="178" t="s">
        <v>121</v>
      </c>
      <c r="C53" s="162"/>
      <c r="D53" s="162"/>
      <c r="E53" s="162"/>
      <c r="F53" s="162"/>
      <c r="G53" s="192" t="s">
        <v>456</v>
      </c>
      <c r="H53" s="162"/>
      <c r="I53" s="219">
        <v>91818302.730000004</v>
      </c>
      <c r="J53" s="162"/>
      <c r="K53" s="162"/>
      <c r="L53" s="162"/>
      <c r="M53" s="238" t="s">
        <v>121</v>
      </c>
      <c r="N53" s="162"/>
      <c r="O53" s="219">
        <v>106968.15</v>
      </c>
      <c r="P53" s="162"/>
      <c r="Q53" s="162"/>
      <c r="R53" s="238" t="s">
        <v>121</v>
      </c>
      <c r="S53" s="162"/>
      <c r="T53" s="219">
        <v>144913.91</v>
      </c>
      <c r="U53" s="162"/>
      <c r="V53" s="162"/>
      <c r="W53" s="162"/>
      <c r="X53" s="162"/>
      <c r="Y53" s="238" t="s">
        <v>121</v>
      </c>
      <c r="Z53" s="162"/>
      <c r="AA53" s="219">
        <v>103990.39999999999</v>
      </c>
      <c r="AB53" s="162"/>
      <c r="AC53" s="162"/>
      <c r="AD53" s="162"/>
      <c r="AE53" s="238" t="s">
        <v>121</v>
      </c>
      <c r="AF53" s="162"/>
      <c r="AG53" s="219">
        <v>92174175.189999998</v>
      </c>
      <c r="AH53" s="162"/>
      <c r="AI53" s="162"/>
    </row>
    <row r="54" spans="2:35" ht="8.25" customHeight="1" x14ac:dyDescent="0.25">
      <c r="B54" s="178" t="s">
        <v>121</v>
      </c>
      <c r="C54" s="162"/>
      <c r="D54" s="162"/>
      <c r="E54" s="162"/>
      <c r="F54" s="162"/>
      <c r="G54" s="192" t="s">
        <v>457</v>
      </c>
      <c r="H54" s="162"/>
      <c r="I54" s="219">
        <v>108989839.95999999</v>
      </c>
      <c r="J54" s="162"/>
      <c r="K54" s="162"/>
      <c r="L54" s="162"/>
      <c r="M54" s="238" t="s">
        <v>121</v>
      </c>
      <c r="N54" s="162"/>
      <c r="O54" s="219">
        <v>0</v>
      </c>
      <c r="P54" s="162"/>
      <c r="Q54" s="162"/>
      <c r="R54" s="238" t="s">
        <v>121</v>
      </c>
      <c r="S54" s="162"/>
      <c r="T54" s="219">
        <v>247486.95</v>
      </c>
      <c r="U54" s="162"/>
      <c r="V54" s="162"/>
      <c r="W54" s="162"/>
      <c r="X54" s="162"/>
      <c r="Y54" s="238" t="s">
        <v>121</v>
      </c>
      <c r="Z54" s="162"/>
      <c r="AA54" s="219">
        <v>341744.13</v>
      </c>
      <c r="AB54" s="162"/>
      <c r="AC54" s="162"/>
      <c r="AD54" s="162"/>
      <c r="AE54" s="238" t="s">
        <v>121</v>
      </c>
      <c r="AF54" s="162"/>
      <c r="AG54" s="219">
        <v>109579071.04000001</v>
      </c>
      <c r="AH54" s="162"/>
      <c r="AI54" s="162"/>
    </row>
    <row r="55" spans="2:35" ht="8.4499999999999993" customHeight="1" x14ac:dyDescent="0.25">
      <c r="B55" s="178" t="s">
        <v>121</v>
      </c>
      <c r="C55" s="162"/>
      <c r="D55" s="162"/>
      <c r="E55" s="162"/>
      <c r="F55" s="162"/>
      <c r="G55" s="192" t="s">
        <v>458</v>
      </c>
      <c r="H55" s="162"/>
      <c r="I55" s="219">
        <v>139247088.37</v>
      </c>
      <c r="J55" s="162"/>
      <c r="K55" s="162"/>
      <c r="L55" s="162"/>
      <c r="M55" s="238" t="s">
        <v>121</v>
      </c>
      <c r="N55" s="162"/>
      <c r="O55" s="219">
        <v>0</v>
      </c>
      <c r="P55" s="162"/>
      <c r="Q55" s="162"/>
      <c r="R55" s="238" t="s">
        <v>121</v>
      </c>
      <c r="S55" s="162"/>
      <c r="T55" s="219">
        <v>0</v>
      </c>
      <c r="U55" s="162"/>
      <c r="V55" s="162"/>
      <c r="W55" s="162"/>
      <c r="X55" s="162"/>
      <c r="Y55" s="238" t="s">
        <v>121</v>
      </c>
      <c r="Z55" s="162"/>
      <c r="AA55" s="219">
        <v>0</v>
      </c>
      <c r="AB55" s="162"/>
      <c r="AC55" s="162"/>
      <c r="AD55" s="162"/>
      <c r="AE55" s="238" t="s">
        <v>121</v>
      </c>
      <c r="AF55" s="162"/>
      <c r="AG55" s="219">
        <v>139247088.37</v>
      </c>
      <c r="AH55" s="162"/>
      <c r="AI55" s="162"/>
    </row>
    <row r="56" spans="2:35" ht="8.25" customHeight="1" x14ac:dyDescent="0.25">
      <c r="B56" s="178" t="s">
        <v>121</v>
      </c>
      <c r="C56" s="162"/>
      <c r="D56" s="162"/>
      <c r="E56" s="162"/>
      <c r="F56" s="162"/>
      <c r="G56" s="192" t="s">
        <v>459</v>
      </c>
      <c r="H56" s="162"/>
      <c r="I56" s="219">
        <v>168343556.06999999</v>
      </c>
      <c r="J56" s="162"/>
      <c r="K56" s="162"/>
      <c r="L56" s="162"/>
      <c r="M56" s="238" t="s">
        <v>121</v>
      </c>
      <c r="N56" s="162"/>
      <c r="O56" s="219">
        <v>433157.17</v>
      </c>
      <c r="P56" s="162"/>
      <c r="Q56" s="162"/>
      <c r="R56" s="238" t="s">
        <v>121</v>
      </c>
      <c r="S56" s="162"/>
      <c r="T56" s="219">
        <v>0</v>
      </c>
      <c r="U56" s="162"/>
      <c r="V56" s="162"/>
      <c r="W56" s="162"/>
      <c r="X56" s="162"/>
      <c r="Y56" s="238" t="s">
        <v>121</v>
      </c>
      <c r="Z56" s="162"/>
      <c r="AA56" s="219">
        <v>162491.87</v>
      </c>
      <c r="AB56" s="162"/>
      <c r="AC56" s="162"/>
      <c r="AD56" s="162"/>
      <c r="AE56" s="238" t="s">
        <v>121</v>
      </c>
      <c r="AF56" s="162"/>
      <c r="AG56" s="219">
        <v>168939205.11000001</v>
      </c>
      <c r="AH56" s="162"/>
      <c r="AI56" s="162"/>
    </row>
    <row r="57" spans="2:35" ht="8.25" customHeight="1" x14ac:dyDescent="0.25">
      <c r="B57" s="178" t="s">
        <v>121</v>
      </c>
      <c r="C57" s="162"/>
      <c r="D57" s="162"/>
      <c r="E57" s="162"/>
      <c r="F57" s="162"/>
      <c r="G57" s="192" t="s">
        <v>460</v>
      </c>
      <c r="H57" s="162"/>
      <c r="I57" s="219">
        <v>202677698.97</v>
      </c>
      <c r="J57" s="162"/>
      <c r="K57" s="162"/>
      <c r="L57" s="162"/>
      <c r="M57" s="238" t="s">
        <v>121</v>
      </c>
      <c r="N57" s="162"/>
      <c r="O57" s="219">
        <v>192553.81</v>
      </c>
      <c r="P57" s="162"/>
      <c r="Q57" s="162"/>
      <c r="R57" s="238" t="s">
        <v>121</v>
      </c>
      <c r="S57" s="162"/>
      <c r="T57" s="219">
        <v>0</v>
      </c>
      <c r="U57" s="162"/>
      <c r="V57" s="162"/>
      <c r="W57" s="162"/>
      <c r="X57" s="162"/>
      <c r="Y57" s="238" t="s">
        <v>121</v>
      </c>
      <c r="Z57" s="162"/>
      <c r="AA57" s="219">
        <v>193954.31</v>
      </c>
      <c r="AB57" s="162"/>
      <c r="AC57" s="162"/>
      <c r="AD57" s="162"/>
      <c r="AE57" s="238" t="s">
        <v>121</v>
      </c>
      <c r="AF57" s="162"/>
      <c r="AG57" s="219">
        <v>203064207.09</v>
      </c>
      <c r="AH57" s="162"/>
      <c r="AI57" s="162"/>
    </row>
    <row r="58" spans="2:35" ht="8.25" customHeight="1" x14ac:dyDescent="0.25">
      <c r="B58" s="178" t="s">
        <v>121</v>
      </c>
      <c r="C58" s="162"/>
      <c r="D58" s="162"/>
      <c r="E58" s="162"/>
      <c r="F58" s="162"/>
      <c r="G58" s="192" t="s">
        <v>461</v>
      </c>
      <c r="H58" s="162"/>
      <c r="I58" s="219">
        <v>246605081.03999999</v>
      </c>
      <c r="J58" s="162"/>
      <c r="K58" s="162"/>
      <c r="L58" s="162"/>
      <c r="M58" s="238" t="s">
        <v>121</v>
      </c>
      <c r="N58" s="162"/>
      <c r="O58" s="219">
        <v>0</v>
      </c>
      <c r="P58" s="162"/>
      <c r="Q58" s="162"/>
      <c r="R58" s="238" t="s">
        <v>121</v>
      </c>
      <c r="S58" s="162"/>
      <c r="T58" s="219">
        <v>194945.46</v>
      </c>
      <c r="U58" s="162"/>
      <c r="V58" s="162"/>
      <c r="W58" s="162"/>
      <c r="X58" s="162"/>
      <c r="Y58" s="238" t="s">
        <v>121</v>
      </c>
      <c r="Z58" s="162"/>
      <c r="AA58" s="219">
        <v>380185.87</v>
      </c>
      <c r="AB58" s="162"/>
      <c r="AC58" s="162"/>
      <c r="AD58" s="162"/>
      <c r="AE58" s="238" t="s">
        <v>121</v>
      </c>
      <c r="AF58" s="162"/>
      <c r="AG58" s="219">
        <v>247180212.37</v>
      </c>
      <c r="AH58" s="162"/>
      <c r="AI58" s="162"/>
    </row>
    <row r="59" spans="2:35" ht="8.25" customHeight="1" x14ac:dyDescent="0.25">
      <c r="B59" s="178" t="s">
        <v>121</v>
      </c>
      <c r="C59" s="162"/>
      <c r="D59" s="162"/>
      <c r="E59" s="162"/>
      <c r="F59" s="162"/>
      <c r="G59" s="192" t="s">
        <v>462</v>
      </c>
      <c r="H59" s="162"/>
      <c r="I59" s="219">
        <v>275194662.00999999</v>
      </c>
      <c r="J59" s="162"/>
      <c r="K59" s="162"/>
      <c r="L59" s="162"/>
      <c r="M59" s="238" t="s">
        <v>121</v>
      </c>
      <c r="N59" s="162"/>
      <c r="O59" s="219">
        <v>0</v>
      </c>
      <c r="P59" s="162"/>
      <c r="Q59" s="162"/>
      <c r="R59" s="238" t="s">
        <v>121</v>
      </c>
      <c r="S59" s="162"/>
      <c r="T59" s="219">
        <v>0</v>
      </c>
      <c r="U59" s="162"/>
      <c r="V59" s="162"/>
      <c r="W59" s="162"/>
      <c r="X59" s="162"/>
      <c r="Y59" s="238" t="s">
        <v>121</v>
      </c>
      <c r="Z59" s="162"/>
      <c r="AA59" s="219">
        <v>752578.86</v>
      </c>
      <c r="AB59" s="162"/>
      <c r="AC59" s="162"/>
      <c r="AD59" s="162"/>
      <c r="AE59" s="238" t="s">
        <v>121</v>
      </c>
      <c r="AF59" s="162"/>
      <c r="AG59" s="219">
        <v>275947240.87</v>
      </c>
      <c r="AH59" s="162"/>
      <c r="AI59" s="162"/>
    </row>
    <row r="60" spans="2:35" ht="8.4499999999999993" customHeight="1" x14ac:dyDescent="0.25">
      <c r="B60" s="178" t="s">
        <v>121</v>
      </c>
      <c r="C60" s="162"/>
      <c r="D60" s="162"/>
      <c r="E60" s="162"/>
      <c r="F60" s="162"/>
      <c r="G60" s="192" t="s">
        <v>463</v>
      </c>
      <c r="H60" s="162"/>
      <c r="I60" s="219">
        <v>226752218.25999999</v>
      </c>
      <c r="J60" s="162"/>
      <c r="K60" s="162"/>
      <c r="L60" s="162"/>
      <c r="M60" s="238" t="s">
        <v>121</v>
      </c>
      <c r="N60" s="162"/>
      <c r="O60" s="219">
        <v>0</v>
      </c>
      <c r="P60" s="162"/>
      <c r="Q60" s="162"/>
      <c r="R60" s="238" t="s">
        <v>121</v>
      </c>
      <c r="S60" s="162"/>
      <c r="T60" s="219">
        <v>0</v>
      </c>
      <c r="U60" s="162"/>
      <c r="V60" s="162"/>
      <c r="W60" s="162"/>
      <c r="X60" s="162"/>
      <c r="Y60" s="238" t="s">
        <v>121</v>
      </c>
      <c r="Z60" s="162"/>
      <c r="AA60" s="219">
        <v>320027.03000000003</v>
      </c>
      <c r="AB60" s="162"/>
      <c r="AC60" s="162"/>
      <c r="AD60" s="162"/>
      <c r="AE60" s="238" t="s">
        <v>121</v>
      </c>
      <c r="AF60" s="162"/>
      <c r="AG60" s="219">
        <v>227072245.28999999</v>
      </c>
      <c r="AH60" s="162"/>
      <c r="AI60" s="162"/>
    </row>
    <row r="61" spans="2:35" ht="8.25" customHeight="1" x14ac:dyDescent="0.25">
      <c r="B61" s="178" t="s">
        <v>121</v>
      </c>
      <c r="C61" s="162"/>
      <c r="D61" s="162"/>
      <c r="E61" s="162"/>
      <c r="F61" s="162"/>
      <c r="G61" s="192" t="s">
        <v>464</v>
      </c>
      <c r="H61" s="162"/>
      <c r="I61" s="219">
        <v>50313791.460000001</v>
      </c>
      <c r="J61" s="162"/>
      <c r="K61" s="162"/>
      <c r="L61" s="162"/>
      <c r="M61" s="238" t="s">
        <v>121</v>
      </c>
      <c r="N61" s="162"/>
      <c r="O61" s="219">
        <v>0</v>
      </c>
      <c r="P61" s="162"/>
      <c r="Q61" s="162"/>
      <c r="R61" s="238" t="s">
        <v>121</v>
      </c>
      <c r="S61" s="162"/>
      <c r="T61" s="219">
        <v>0</v>
      </c>
      <c r="U61" s="162"/>
      <c r="V61" s="162"/>
      <c r="W61" s="162"/>
      <c r="X61" s="162"/>
      <c r="Y61" s="238" t="s">
        <v>121</v>
      </c>
      <c r="Z61" s="162"/>
      <c r="AA61" s="219">
        <v>609911.54</v>
      </c>
      <c r="AB61" s="162"/>
      <c r="AC61" s="162"/>
      <c r="AD61" s="162"/>
      <c r="AE61" s="238" t="s">
        <v>121</v>
      </c>
      <c r="AF61" s="162"/>
      <c r="AG61" s="219">
        <v>50923703</v>
      </c>
      <c r="AH61" s="162"/>
      <c r="AI61" s="162"/>
    </row>
    <row r="62" spans="2:35" ht="8.25" customHeight="1" x14ac:dyDescent="0.25">
      <c r="B62" s="178" t="s">
        <v>121</v>
      </c>
      <c r="C62" s="162"/>
      <c r="D62" s="162"/>
      <c r="E62" s="162"/>
      <c r="F62" s="162"/>
      <c r="G62" s="192" t="s">
        <v>465</v>
      </c>
      <c r="H62" s="162"/>
      <c r="I62" s="219">
        <v>11493384.76</v>
      </c>
      <c r="J62" s="162"/>
      <c r="K62" s="162"/>
      <c r="L62" s="162"/>
      <c r="M62" s="238" t="s">
        <v>121</v>
      </c>
      <c r="N62" s="162"/>
      <c r="O62" s="219">
        <v>0</v>
      </c>
      <c r="P62" s="162"/>
      <c r="Q62" s="162"/>
      <c r="R62" s="238" t="s">
        <v>121</v>
      </c>
      <c r="S62" s="162"/>
      <c r="T62" s="219">
        <v>0</v>
      </c>
      <c r="U62" s="162"/>
      <c r="V62" s="162"/>
      <c r="W62" s="162"/>
      <c r="X62" s="162"/>
      <c r="Y62" s="238" t="s">
        <v>121</v>
      </c>
      <c r="Z62" s="162"/>
      <c r="AA62" s="219">
        <v>0</v>
      </c>
      <c r="AB62" s="162"/>
      <c r="AC62" s="162"/>
      <c r="AD62" s="162"/>
      <c r="AE62" s="238" t="s">
        <v>121</v>
      </c>
      <c r="AF62" s="162"/>
      <c r="AG62" s="219">
        <v>11493384.76</v>
      </c>
      <c r="AH62" s="162"/>
      <c r="AI62" s="162"/>
    </row>
    <row r="63" spans="2:35" ht="8.25" customHeight="1" x14ac:dyDescent="0.25">
      <c r="B63" s="178" t="s">
        <v>121</v>
      </c>
      <c r="C63" s="162"/>
      <c r="D63" s="162"/>
      <c r="E63" s="162"/>
      <c r="F63" s="162"/>
      <c r="G63" s="192" t="s">
        <v>466</v>
      </c>
      <c r="H63" s="162"/>
      <c r="I63" s="219">
        <v>7410602.5800000001</v>
      </c>
      <c r="J63" s="162"/>
      <c r="K63" s="162"/>
      <c r="L63" s="162"/>
      <c r="M63" s="238" t="s">
        <v>121</v>
      </c>
      <c r="N63" s="162"/>
      <c r="O63" s="219">
        <v>0</v>
      </c>
      <c r="P63" s="162"/>
      <c r="Q63" s="162"/>
      <c r="R63" s="238" t="s">
        <v>121</v>
      </c>
      <c r="S63" s="162"/>
      <c r="T63" s="219">
        <v>0</v>
      </c>
      <c r="U63" s="162"/>
      <c r="V63" s="162"/>
      <c r="W63" s="162"/>
      <c r="X63" s="162"/>
      <c r="Y63" s="238" t="s">
        <v>121</v>
      </c>
      <c r="Z63" s="162"/>
      <c r="AA63" s="219">
        <v>0</v>
      </c>
      <c r="AB63" s="162"/>
      <c r="AC63" s="162"/>
      <c r="AD63" s="162"/>
      <c r="AE63" s="238" t="s">
        <v>121</v>
      </c>
      <c r="AF63" s="162"/>
      <c r="AG63" s="219">
        <v>7410602.5800000001</v>
      </c>
      <c r="AH63" s="162"/>
      <c r="AI63" s="162"/>
    </row>
    <row r="64" spans="2:35" ht="8.25" customHeight="1" x14ac:dyDescent="0.25">
      <c r="B64" s="178" t="s">
        <v>121</v>
      </c>
      <c r="C64" s="162"/>
      <c r="D64" s="162"/>
      <c r="E64" s="162"/>
      <c r="F64" s="162"/>
      <c r="G64" s="192" t="s">
        <v>467</v>
      </c>
      <c r="H64" s="162"/>
      <c r="I64" s="219">
        <v>2464419.0499999998</v>
      </c>
      <c r="J64" s="162"/>
      <c r="K64" s="162"/>
      <c r="L64" s="162"/>
      <c r="M64" s="238" t="s">
        <v>121</v>
      </c>
      <c r="N64" s="162"/>
      <c r="O64" s="219">
        <v>0</v>
      </c>
      <c r="P64" s="162"/>
      <c r="Q64" s="162"/>
      <c r="R64" s="238" t="s">
        <v>121</v>
      </c>
      <c r="S64" s="162"/>
      <c r="T64" s="219">
        <v>0</v>
      </c>
      <c r="U64" s="162"/>
      <c r="V64" s="162"/>
      <c r="W64" s="162"/>
      <c r="X64" s="162"/>
      <c r="Y64" s="238" t="s">
        <v>121</v>
      </c>
      <c r="Z64" s="162"/>
      <c r="AA64" s="219">
        <v>0</v>
      </c>
      <c r="AB64" s="162"/>
      <c r="AC64" s="162"/>
      <c r="AD64" s="162"/>
      <c r="AE64" s="238" t="s">
        <v>121</v>
      </c>
      <c r="AF64" s="162"/>
      <c r="AG64" s="219">
        <v>2464419.0499999998</v>
      </c>
      <c r="AH64" s="162"/>
      <c r="AI64" s="162"/>
    </row>
    <row r="65" spans="2:35" ht="8.4499999999999993" customHeight="1" x14ac:dyDescent="0.25">
      <c r="B65" s="192" t="s">
        <v>476</v>
      </c>
      <c r="C65" s="162"/>
      <c r="D65" s="162"/>
      <c r="E65" s="162"/>
      <c r="F65" s="162"/>
      <c r="G65" s="162"/>
      <c r="H65" s="162"/>
      <c r="I65" s="261">
        <v>1678368670.3</v>
      </c>
      <c r="J65" s="262"/>
      <c r="K65" s="262"/>
      <c r="L65" s="262"/>
      <c r="M65" s="242" t="s">
        <v>121</v>
      </c>
      <c r="N65" s="162"/>
      <c r="O65" s="261">
        <v>746197.42</v>
      </c>
      <c r="P65" s="262"/>
      <c r="Q65" s="262"/>
      <c r="R65" s="242" t="s">
        <v>121</v>
      </c>
      <c r="S65" s="162"/>
      <c r="T65" s="261">
        <v>587346.31999999995</v>
      </c>
      <c r="U65" s="262"/>
      <c r="V65" s="262"/>
      <c r="W65" s="262"/>
      <c r="X65" s="262"/>
      <c r="Y65" s="242" t="s">
        <v>121</v>
      </c>
      <c r="Z65" s="162"/>
      <c r="AA65" s="261">
        <v>3010355.38</v>
      </c>
      <c r="AB65" s="262"/>
      <c r="AC65" s="262"/>
      <c r="AD65" s="262"/>
      <c r="AE65" s="242" t="s">
        <v>121</v>
      </c>
      <c r="AF65" s="162"/>
      <c r="AG65" s="261">
        <v>1682712569.4200001</v>
      </c>
      <c r="AH65" s="262"/>
      <c r="AI65" s="262"/>
    </row>
    <row r="66" spans="2:35" ht="7.5" customHeight="1" x14ac:dyDescent="0.25">
      <c r="B66" s="208" t="s">
        <v>121</v>
      </c>
      <c r="C66" s="162"/>
      <c r="D66" s="162"/>
      <c r="E66" s="162"/>
      <c r="F66" s="162"/>
      <c r="G66" s="178" t="s">
        <v>121</v>
      </c>
      <c r="H66" s="162"/>
      <c r="I66" s="242" t="s">
        <v>121</v>
      </c>
      <c r="J66" s="162"/>
      <c r="K66" s="162"/>
      <c r="L66" s="162"/>
      <c r="M66" s="242" t="s">
        <v>121</v>
      </c>
      <c r="N66" s="162"/>
      <c r="O66" s="242" t="s">
        <v>121</v>
      </c>
      <c r="P66" s="162"/>
      <c r="Q66" s="162"/>
      <c r="R66" s="242" t="s">
        <v>121</v>
      </c>
      <c r="S66" s="162"/>
      <c r="T66" s="242" t="s">
        <v>121</v>
      </c>
      <c r="U66" s="162"/>
      <c r="V66" s="162"/>
      <c r="W66" s="162"/>
      <c r="X66" s="162"/>
      <c r="Y66" s="242" t="s">
        <v>121</v>
      </c>
      <c r="Z66" s="162"/>
      <c r="AA66" s="242" t="s">
        <v>121</v>
      </c>
      <c r="AB66" s="162"/>
      <c r="AC66" s="162"/>
      <c r="AD66" s="162"/>
      <c r="AE66" s="242" t="s">
        <v>121</v>
      </c>
      <c r="AF66" s="162"/>
      <c r="AG66" s="242" t="s">
        <v>121</v>
      </c>
      <c r="AH66" s="162"/>
      <c r="AI66" s="162"/>
    </row>
    <row r="67" spans="2:35" ht="5.25" customHeight="1" x14ac:dyDescent="0.25">
      <c r="B67" s="269" t="s">
        <v>121</v>
      </c>
      <c r="C67" s="162"/>
      <c r="D67" s="162"/>
      <c r="E67" s="162"/>
      <c r="F67" s="162"/>
      <c r="G67" s="269" t="s">
        <v>121</v>
      </c>
      <c r="H67" s="162"/>
      <c r="I67" s="270" t="s">
        <v>121</v>
      </c>
      <c r="J67" s="162"/>
      <c r="K67" s="162"/>
      <c r="L67" s="162"/>
      <c r="M67" s="275" t="s">
        <v>121</v>
      </c>
      <c r="N67" s="162"/>
      <c r="O67" s="270" t="s">
        <v>121</v>
      </c>
      <c r="P67" s="162"/>
      <c r="Q67" s="162"/>
      <c r="R67" s="275" t="s">
        <v>121</v>
      </c>
      <c r="S67" s="162"/>
      <c r="T67" s="270" t="s">
        <v>121</v>
      </c>
      <c r="U67" s="162"/>
      <c r="V67" s="162"/>
      <c r="W67" s="162"/>
      <c r="X67" s="162"/>
      <c r="Y67" s="275" t="s">
        <v>121</v>
      </c>
      <c r="Z67" s="162"/>
      <c r="AA67" s="270" t="s">
        <v>121</v>
      </c>
      <c r="AB67" s="162"/>
      <c r="AC67" s="162"/>
      <c r="AD67" s="162"/>
      <c r="AE67" s="275" t="s">
        <v>121</v>
      </c>
      <c r="AF67" s="162"/>
      <c r="AG67" s="276" t="s">
        <v>121</v>
      </c>
      <c r="AH67" s="162"/>
      <c r="AI67" s="162"/>
    </row>
    <row r="68" spans="2:35" ht="30.75" customHeight="1" x14ac:dyDescent="0.25">
      <c r="B68" s="269" t="s">
        <v>347</v>
      </c>
      <c r="C68" s="162"/>
      <c r="D68" s="162"/>
      <c r="E68" s="162"/>
      <c r="F68" s="162"/>
      <c r="G68" s="269" t="s">
        <v>452</v>
      </c>
      <c r="H68" s="162"/>
      <c r="I68" s="270" t="s">
        <v>470</v>
      </c>
      <c r="J68" s="162"/>
      <c r="K68" s="162"/>
      <c r="L68" s="162"/>
      <c r="M68" s="275" t="s">
        <v>121</v>
      </c>
      <c r="N68" s="162"/>
      <c r="O68" s="270" t="s">
        <v>471</v>
      </c>
      <c r="P68" s="162"/>
      <c r="Q68" s="162"/>
      <c r="R68" s="275" t="s">
        <v>121</v>
      </c>
      <c r="S68" s="162"/>
      <c r="T68" s="270" t="s">
        <v>472</v>
      </c>
      <c r="U68" s="162"/>
      <c r="V68" s="162"/>
      <c r="W68" s="162"/>
      <c r="X68" s="162"/>
      <c r="Y68" s="275" t="s">
        <v>121</v>
      </c>
      <c r="Z68" s="162"/>
      <c r="AA68" s="270" t="s">
        <v>473</v>
      </c>
      <c r="AB68" s="162"/>
      <c r="AC68" s="162"/>
      <c r="AD68" s="162"/>
      <c r="AE68" s="275" t="s">
        <v>121</v>
      </c>
      <c r="AF68" s="162"/>
      <c r="AG68" s="276" t="s">
        <v>120</v>
      </c>
      <c r="AH68" s="162"/>
      <c r="AI68" s="162"/>
    </row>
    <row r="69" spans="2:35" ht="18.75" customHeight="1" x14ac:dyDescent="0.25">
      <c r="B69" s="211" t="s">
        <v>351</v>
      </c>
      <c r="C69" s="162"/>
      <c r="D69" s="162"/>
      <c r="E69" s="162"/>
      <c r="F69" s="162"/>
      <c r="G69" s="178" t="s">
        <v>121</v>
      </c>
      <c r="H69" s="162"/>
      <c r="I69" s="238" t="s">
        <v>121</v>
      </c>
      <c r="J69" s="162"/>
      <c r="K69" s="162"/>
      <c r="L69" s="162"/>
      <c r="M69" s="238" t="s">
        <v>121</v>
      </c>
      <c r="N69" s="162"/>
      <c r="O69" s="238" t="s">
        <v>121</v>
      </c>
      <c r="P69" s="162"/>
      <c r="Q69" s="162"/>
      <c r="R69" s="238" t="s">
        <v>121</v>
      </c>
      <c r="S69" s="162"/>
      <c r="T69" s="238" t="s">
        <v>121</v>
      </c>
      <c r="U69" s="162"/>
      <c r="V69" s="162"/>
      <c r="W69" s="162"/>
      <c r="X69" s="162"/>
      <c r="Y69" s="238" t="s">
        <v>121</v>
      </c>
      <c r="Z69" s="162"/>
      <c r="AA69" s="238" t="s">
        <v>121</v>
      </c>
      <c r="AB69" s="162"/>
      <c r="AC69" s="162"/>
      <c r="AD69" s="162"/>
      <c r="AE69" s="238" t="s">
        <v>121</v>
      </c>
      <c r="AF69" s="162"/>
      <c r="AG69" s="238" t="s">
        <v>121</v>
      </c>
      <c r="AH69" s="162"/>
      <c r="AI69" s="162"/>
    </row>
    <row r="70" spans="2:35" ht="8.25" customHeight="1" x14ac:dyDescent="0.25">
      <c r="B70" s="178" t="s">
        <v>121</v>
      </c>
      <c r="C70" s="162"/>
      <c r="D70" s="162"/>
      <c r="E70" s="162"/>
      <c r="F70" s="162"/>
      <c r="G70" s="192" t="s">
        <v>454</v>
      </c>
      <c r="H70" s="162"/>
      <c r="I70" s="219">
        <v>42683859.100000001</v>
      </c>
      <c r="J70" s="162"/>
      <c r="K70" s="162"/>
      <c r="L70" s="162"/>
      <c r="M70" s="238" t="s">
        <v>121</v>
      </c>
      <c r="N70" s="162"/>
      <c r="O70" s="219">
        <v>29786.51</v>
      </c>
      <c r="P70" s="162"/>
      <c r="Q70" s="162"/>
      <c r="R70" s="238" t="s">
        <v>121</v>
      </c>
      <c r="S70" s="162"/>
      <c r="T70" s="219">
        <v>0</v>
      </c>
      <c r="U70" s="162"/>
      <c r="V70" s="162"/>
      <c r="W70" s="162"/>
      <c r="X70" s="162"/>
      <c r="Y70" s="238" t="s">
        <v>121</v>
      </c>
      <c r="Z70" s="162"/>
      <c r="AA70" s="219">
        <v>0</v>
      </c>
      <c r="AB70" s="162"/>
      <c r="AC70" s="162"/>
      <c r="AD70" s="162"/>
      <c r="AE70" s="238" t="s">
        <v>121</v>
      </c>
      <c r="AF70" s="162"/>
      <c r="AG70" s="219">
        <v>42713645.609999999</v>
      </c>
      <c r="AH70" s="162"/>
      <c r="AI70" s="162"/>
    </row>
    <row r="71" spans="2:35" ht="8.25" customHeight="1" x14ac:dyDescent="0.25">
      <c r="B71" s="178" t="s">
        <v>121</v>
      </c>
      <c r="C71" s="162"/>
      <c r="D71" s="162"/>
      <c r="E71" s="162"/>
      <c r="F71" s="162"/>
      <c r="G71" s="192" t="s">
        <v>455</v>
      </c>
      <c r="H71" s="162"/>
      <c r="I71" s="219">
        <v>38404624.350000001</v>
      </c>
      <c r="J71" s="162"/>
      <c r="K71" s="162"/>
      <c r="L71" s="162"/>
      <c r="M71" s="238" t="s">
        <v>121</v>
      </c>
      <c r="N71" s="162"/>
      <c r="O71" s="219">
        <v>0</v>
      </c>
      <c r="P71" s="162"/>
      <c r="Q71" s="162"/>
      <c r="R71" s="238" t="s">
        <v>121</v>
      </c>
      <c r="S71" s="162"/>
      <c r="T71" s="219">
        <v>0</v>
      </c>
      <c r="U71" s="162"/>
      <c r="V71" s="162"/>
      <c r="W71" s="162"/>
      <c r="X71" s="162"/>
      <c r="Y71" s="238" t="s">
        <v>121</v>
      </c>
      <c r="Z71" s="162"/>
      <c r="AA71" s="219">
        <v>0</v>
      </c>
      <c r="AB71" s="162"/>
      <c r="AC71" s="162"/>
      <c r="AD71" s="162"/>
      <c r="AE71" s="238" t="s">
        <v>121</v>
      </c>
      <c r="AF71" s="162"/>
      <c r="AG71" s="219">
        <v>38404624.350000001</v>
      </c>
      <c r="AH71" s="162"/>
      <c r="AI71" s="162"/>
    </row>
    <row r="72" spans="2:35" ht="8.25" customHeight="1" x14ac:dyDescent="0.25">
      <c r="B72" s="178" t="s">
        <v>121</v>
      </c>
      <c r="C72" s="162"/>
      <c r="D72" s="162"/>
      <c r="E72" s="162"/>
      <c r="F72" s="162"/>
      <c r="G72" s="192" t="s">
        <v>456</v>
      </c>
      <c r="H72" s="162"/>
      <c r="I72" s="219">
        <v>45151685.020000003</v>
      </c>
      <c r="J72" s="162"/>
      <c r="K72" s="162"/>
      <c r="L72" s="162"/>
      <c r="M72" s="238" t="s">
        <v>121</v>
      </c>
      <c r="N72" s="162"/>
      <c r="O72" s="219">
        <v>38461.08</v>
      </c>
      <c r="P72" s="162"/>
      <c r="Q72" s="162"/>
      <c r="R72" s="238" t="s">
        <v>121</v>
      </c>
      <c r="S72" s="162"/>
      <c r="T72" s="219">
        <v>0</v>
      </c>
      <c r="U72" s="162"/>
      <c r="V72" s="162"/>
      <c r="W72" s="162"/>
      <c r="X72" s="162"/>
      <c r="Y72" s="238" t="s">
        <v>121</v>
      </c>
      <c r="Z72" s="162"/>
      <c r="AA72" s="219">
        <v>142857</v>
      </c>
      <c r="AB72" s="162"/>
      <c r="AC72" s="162"/>
      <c r="AD72" s="162"/>
      <c r="AE72" s="238" t="s">
        <v>121</v>
      </c>
      <c r="AF72" s="162"/>
      <c r="AG72" s="219">
        <v>45333003.100000001</v>
      </c>
      <c r="AH72" s="162"/>
      <c r="AI72" s="162"/>
    </row>
    <row r="73" spans="2:35" ht="8.4499999999999993" customHeight="1" x14ac:dyDescent="0.25">
      <c r="B73" s="178" t="s">
        <v>121</v>
      </c>
      <c r="C73" s="162"/>
      <c r="D73" s="162"/>
      <c r="E73" s="162"/>
      <c r="F73" s="162"/>
      <c r="G73" s="192" t="s">
        <v>457</v>
      </c>
      <c r="H73" s="162"/>
      <c r="I73" s="219">
        <v>62609746.039999999</v>
      </c>
      <c r="J73" s="162"/>
      <c r="K73" s="162"/>
      <c r="L73" s="162"/>
      <c r="M73" s="238" t="s">
        <v>121</v>
      </c>
      <c r="N73" s="162"/>
      <c r="O73" s="219">
        <v>92988.22</v>
      </c>
      <c r="P73" s="162"/>
      <c r="Q73" s="162"/>
      <c r="R73" s="238" t="s">
        <v>121</v>
      </c>
      <c r="S73" s="162"/>
      <c r="T73" s="219">
        <v>170749.17</v>
      </c>
      <c r="U73" s="162"/>
      <c r="V73" s="162"/>
      <c r="W73" s="162"/>
      <c r="X73" s="162"/>
      <c r="Y73" s="238" t="s">
        <v>121</v>
      </c>
      <c r="Z73" s="162"/>
      <c r="AA73" s="219">
        <v>47634.74</v>
      </c>
      <c r="AB73" s="162"/>
      <c r="AC73" s="162"/>
      <c r="AD73" s="162"/>
      <c r="AE73" s="238" t="s">
        <v>121</v>
      </c>
      <c r="AF73" s="162"/>
      <c r="AG73" s="219">
        <v>62921118.170000002</v>
      </c>
      <c r="AH73" s="162"/>
      <c r="AI73" s="162"/>
    </row>
    <row r="74" spans="2:35" ht="8.25" customHeight="1" x14ac:dyDescent="0.25">
      <c r="B74" s="178" t="s">
        <v>121</v>
      </c>
      <c r="C74" s="162"/>
      <c r="D74" s="162"/>
      <c r="E74" s="162"/>
      <c r="F74" s="162"/>
      <c r="G74" s="192" t="s">
        <v>458</v>
      </c>
      <c r="H74" s="162"/>
      <c r="I74" s="219">
        <v>63697143.43</v>
      </c>
      <c r="J74" s="162"/>
      <c r="K74" s="162"/>
      <c r="L74" s="162"/>
      <c r="M74" s="238" t="s">
        <v>121</v>
      </c>
      <c r="N74" s="162"/>
      <c r="O74" s="219">
        <v>138647.39000000001</v>
      </c>
      <c r="P74" s="162"/>
      <c r="Q74" s="162"/>
      <c r="R74" s="238" t="s">
        <v>121</v>
      </c>
      <c r="S74" s="162"/>
      <c r="T74" s="219">
        <v>0</v>
      </c>
      <c r="U74" s="162"/>
      <c r="V74" s="162"/>
      <c r="W74" s="162"/>
      <c r="X74" s="162"/>
      <c r="Y74" s="238" t="s">
        <v>121</v>
      </c>
      <c r="Z74" s="162"/>
      <c r="AA74" s="219">
        <v>65172.67</v>
      </c>
      <c r="AB74" s="162"/>
      <c r="AC74" s="162"/>
      <c r="AD74" s="162"/>
      <c r="AE74" s="238" t="s">
        <v>121</v>
      </c>
      <c r="AF74" s="162"/>
      <c r="AG74" s="219">
        <v>63900963.490000002</v>
      </c>
      <c r="AH74" s="162"/>
      <c r="AI74" s="162"/>
    </row>
    <row r="75" spans="2:35" ht="8.25" customHeight="1" x14ac:dyDescent="0.25">
      <c r="B75" s="178" t="s">
        <v>121</v>
      </c>
      <c r="C75" s="162"/>
      <c r="D75" s="162"/>
      <c r="E75" s="162"/>
      <c r="F75" s="162"/>
      <c r="G75" s="192" t="s">
        <v>459</v>
      </c>
      <c r="H75" s="162"/>
      <c r="I75" s="219">
        <v>67033002.649999999</v>
      </c>
      <c r="J75" s="162"/>
      <c r="K75" s="162"/>
      <c r="L75" s="162"/>
      <c r="M75" s="238" t="s">
        <v>121</v>
      </c>
      <c r="N75" s="162"/>
      <c r="O75" s="219">
        <v>0</v>
      </c>
      <c r="P75" s="162"/>
      <c r="Q75" s="162"/>
      <c r="R75" s="238" t="s">
        <v>121</v>
      </c>
      <c r="S75" s="162"/>
      <c r="T75" s="219">
        <v>100639.31</v>
      </c>
      <c r="U75" s="162"/>
      <c r="V75" s="162"/>
      <c r="W75" s="162"/>
      <c r="X75" s="162"/>
      <c r="Y75" s="238" t="s">
        <v>121</v>
      </c>
      <c r="Z75" s="162"/>
      <c r="AA75" s="219">
        <v>0</v>
      </c>
      <c r="AB75" s="162"/>
      <c r="AC75" s="162"/>
      <c r="AD75" s="162"/>
      <c r="AE75" s="238" t="s">
        <v>121</v>
      </c>
      <c r="AF75" s="162"/>
      <c r="AG75" s="219">
        <v>67133641.959999993</v>
      </c>
      <c r="AH75" s="162"/>
      <c r="AI75" s="162"/>
    </row>
    <row r="76" spans="2:35" ht="8.25" customHeight="1" x14ac:dyDescent="0.25">
      <c r="B76" s="178" t="s">
        <v>121</v>
      </c>
      <c r="C76" s="162"/>
      <c r="D76" s="162"/>
      <c r="E76" s="162"/>
      <c r="F76" s="162"/>
      <c r="G76" s="192" t="s">
        <v>460</v>
      </c>
      <c r="H76" s="162"/>
      <c r="I76" s="219">
        <v>71915438.930000007</v>
      </c>
      <c r="J76" s="162"/>
      <c r="K76" s="162"/>
      <c r="L76" s="162"/>
      <c r="M76" s="238" t="s">
        <v>121</v>
      </c>
      <c r="N76" s="162"/>
      <c r="O76" s="219">
        <v>0</v>
      </c>
      <c r="P76" s="162"/>
      <c r="Q76" s="162"/>
      <c r="R76" s="238" t="s">
        <v>121</v>
      </c>
      <c r="S76" s="162"/>
      <c r="T76" s="219">
        <v>0</v>
      </c>
      <c r="U76" s="162"/>
      <c r="V76" s="162"/>
      <c r="W76" s="162"/>
      <c r="X76" s="162"/>
      <c r="Y76" s="238" t="s">
        <v>121</v>
      </c>
      <c r="Z76" s="162"/>
      <c r="AA76" s="219">
        <v>131956.47</v>
      </c>
      <c r="AB76" s="162"/>
      <c r="AC76" s="162"/>
      <c r="AD76" s="162"/>
      <c r="AE76" s="238" t="s">
        <v>121</v>
      </c>
      <c r="AF76" s="162"/>
      <c r="AG76" s="219">
        <v>72047395.400000006</v>
      </c>
      <c r="AH76" s="162"/>
      <c r="AI76" s="162"/>
    </row>
    <row r="77" spans="2:35" ht="8.25" customHeight="1" x14ac:dyDescent="0.25">
      <c r="B77" s="178" t="s">
        <v>121</v>
      </c>
      <c r="C77" s="162"/>
      <c r="D77" s="162"/>
      <c r="E77" s="162"/>
      <c r="F77" s="162"/>
      <c r="G77" s="192" t="s">
        <v>461</v>
      </c>
      <c r="H77" s="162"/>
      <c r="I77" s="219">
        <v>79685343.620000005</v>
      </c>
      <c r="J77" s="162"/>
      <c r="K77" s="162"/>
      <c r="L77" s="162"/>
      <c r="M77" s="238" t="s">
        <v>121</v>
      </c>
      <c r="N77" s="162"/>
      <c r="O77" s="219">
        <v>104047.23</v>
      </c>
      <c r="P77" s="162"/>
      <c r="Q77" s="162"/>
      <c r="R77" s="238" t="s">
        <v>121</v>
      </c>
      <c r="S77" s="162"/>
      <c r="T77" s="219">
        <v>0</v>
      </c>
      <c r="U77" s="162"/>
      <c r="V77" s="162"/>
      <c r="W77" s="162"/>
      <c r="X77" s="162"/>
      <c r="Y77" s="238" t="s">
        <v>121</v>
      </c>
      <c r="Z77" s="162"/>
      <c r="AA77" s="219">
        <v>0</v>
      </c>
      <c r="AB77" s="162"/>
      <c r="AC77" s="162"/>
      <c r="AD77" s="162"/>
      <c r="AE77" s="238" t="s">
        <v>121</v>
      </c>
      <c r="AF77" s="162"/>
      <c r="AG77" s="219">
        <v>79789390.849999994</v>
      </c>
      <c r="AH77" s="162"/>
      <c r="AI77" s="162"/>
    </row>
    <row r="78" spans="2:35" ht="8.4499999999999993" customHeight="1" x14ac:dyDescent="0.25">
      <c r="B78" s="178" t="s">
        <v>121</v>
      </c>
      <c r="C78" s="162"/>
      <c r="D78" s="162"/>
      <c r="E78" s="162"/>
      <c r="F78" s="162"/>
      <c r="G78" s="192" t="s">
        <v>462</v>
      </c>
      <c r="H78" s="162"/>
      <c r="I78" s="219">
        <v>69008107.620000005</v>
      </c>
      <c r="J78" s="162"/>
      <c r="K78" s="162"/>
      <c r="L78" s="162"/>
      <c r="M78" s="238" t="s">
        <v>121</v>
      </c>
      <c r="N78" s="162"/>
      <c r="O78" s="219">
        <v>0</v>
      </c>
      <c r="P78" s="162"/>
      <c r="Q78" s="162"/>
      <c r="R78" s="238" t="s">
        <v>121</v>
      </c>
      <c r="S78" s="162"/>
      <c r="T78" s="219">
        <v>0</v>
      </c>
      <c r="U78" s="162"/>
      <c r="V78" s="162"/>
      <c r="W78" s="162"/>
      <c r="X78" s="162"/>
      <c r="Y78" s="238" t="s">
        <v>121</v>
      </c>
      <c r="Z78" s="162"/>
      <c r="AA78" s="219">
        <v>196565.65</v>
      </c>
      <c r="AB78" s="162"/>
      <c r="AC78" s="162"/>
      <c r="AD78" s="162"/>
      <c r="AE78" s="238" t="s">
        <v>121</v>
      </c>
      <c r="AF78" s="162"/>
      <c r="AG78" s="219">
        <v>69204673.269999996</v>
      </c>
      <c r="AH78" s="162"/>
      <c r="AI78" s="162"/>
    </row>
    <row r="79" spans="2:35" ht="8.25" customHeight="1" x14ac:dyDescent="0.25">
      <c r="B79" s="178" t="s">
        <v>121</v>
      </c>
      <c r="C79" s="162"/>
      <c r="D79" s="162"/>
      <c r="E79" s="162"/>
      <c r="F79" s="162"/>
      <c r="G79" s="192" t="s">
        <v>463</v>
      </c>
      <c r="H79" s="162"/>
      <c r="I79" s="219">
        <v>12772004.43</v>
      </c>
      <c r="J79" s="162"/>
      <c r="K79" s="162"/>
      <c r="L79" s="162"/>
      <c r="M79" s="238" t="s">
        <v>121</v>
      </c>
      <c r="N79" s="162"/>
      <c r="O79" s="219">
        <v>0</v>
      </c>
      <c r="P79" s="162"/>
      <c r="Q79" s="162"/>
      <c r="R79" s="238" t="s">
        <v>121</v>
      </c>
      <c r="S79" s="162"/>
      <c r="T79" s="219">
        <v>0</v>
      </c>
      <c r="U79" s="162"/>
      <c r="V79" s="162"/>
      <c r="W79" s="162"/>
      <c r="X79" s="162"/>
      <c r="Y79" s="238" t="s">
        <v>121</v>
      </c>
      <c r="Z79" s="162"/>
      <c r="AA79" s="219">
        <v>0</v>
      </c>
      <c r="AB79" s="162"/>
      <c r="AC79" s="162"/>
      <c r="AD79" s="162"/>
      <c r="AE79" s="238" t="s">
        <v>121</v>
      </c>
      <c r="AF79" s="162"/>
      <c r="AG79" s="219">
        <v>12772004.43</v>
      </c>
      <c r="AH79" s="162"/>
      <c r="AI79" s="162"/>
    </row>
    <row r="80" spans="2:35" ht="8.25" customHeight="1" x14ac:dyDescent="0.25">
      <c r="B80" s="178" t="s">
        <v>121</v>
      </c>
      <c r="C80" s="162"/>
      <c r="D80" s="162"/>
      <c r="E80" s="162"/>
      <c r="F80" s="162"/>
      <c r="G80" s="192" t="s">
        <v>464</v>
      </c>
      <c r="H80" s="162"/>
      <c r="I80" s="219">
        <v>3903818.96</v>
      </c>
      <c r="J80" s="162"/>
      <c r="K80" s="162"/>
      <c r="L80" s="162"/>
      <c r="M80" s="238" t="s">
        <v>121</v>
      </c>
      <c r="N80" s="162"/>
      <c r="O80" s="219">
        <v>0</v>
      </c>
      <c r="P80" s="162"/>
      <c r="Q80" s="162"/>
      <c r="R80" s="238" t="s">
        <v>121</v>
      </c>
      <c r="S80" s="162"/>
      <c r="T80" s="219">
        <v>0</v>
      </c>
      <c r="U80" s="162"/>
      <c r="V80" s="162"/>
      <c r="W80" s="162"/>
      <c r="X80" s="162"/>
      <c r="Y80" s="238" t="s">
        <v>121</v>
      </c>
      <c r="Z80" s="162"/>
      <c r="AA80" s="219">
        <v>0</v>
      </c>
      <c r="AB80" s="162"/>
      <c r="AC80" s="162"/>
      <c r="AD80" s="162"/>
      <c r="AE80" s="238" t="s">
        <v>121</v>
      </c>
      <c r="AF80" s="162"/>
      <c r="AG80" s="219">
        <v>3903818.96</v>
      </c>
      <c r="AH80" s="162"/>
      <c r="AI80" s="162"/>
    </row>
    <row r="81" spans="2:35" ht="8.25" customHeight="1" x14ac:dyDescent="0.25">
      <c r="B81" s="178" t="s">
        <v>121</v>
      </c>
      <c r="C81" s="162"/>
      <c r="D81" s="162"/>
      <c r="E81" s="162"/>
      <c r="F81" s="162"/>
      <c r="G81" s="192" t="s">
        <v>465</v>
      </c>
      <c r="H81" s="162"/>
      <c r="I81" s="219">
        <v>4918374.17</v>
      </c>
      <c r="J81" s="162"/>
      <c r="K81" s="162"/>
      <c r="L81" s="162"/>
      <c r="M81" s="238" t="s">
        <v>121</v>
      </c>
      <c r="N81" s="162"/>
      <c r="O81" s="219">
        <v>0</v>
      </c>
      <c r="P81" s="162"/>
      <c r="Q81" s="162"/>
      <c r="R81" s="238" t="s">
        <v>121</v>
      </c>
      <c r="S81" s="162"/>
      <c r="T81" s="219">
        <v>0</v>
      </c>
      <c r="U81" s="162"/>
      <c r="V81" s="162"/>
      <c r="W81" s="162"/>
      <c r="X81" s="162"/>
      <c r="Y81" s="238" t="s">
        <v>121</v>
      </c>
      <c r="Z81" s="162"/>
      <c r="AA81" s="219">
        <v>0</v>
      </c>
      <c r="AB81" s="162"/>
      <c r="AC81" s="162"/>
      <c r="AD81" s="162"/>
      <c r="AE81" s="238" t="s">
        <v>121</v>
      </c>
      <c r="AF81" s="162"/>
      <c r="AG81" s="219">
        <v>4918374.17</v>
      </c>
      <c r="AH81" s="162"/>
      <c r="AI81" s="162"/>
    </row>
    <row r="82" spans="2:35" ht="8.4499999999999993" customHeight="1" x14ac:dyDescent="0.25">
      <c r="B82" s="178" t="s">
        <v>121</v>
      </c>
      <c r="C82" s="162"/>
      <c r="D82" s="162"/>
      <c r="E82" s="162"/>
      <c r="F82" s="162"/>
      <c r="G82" s="192" t="s">
        <v>466</v>
      </c>
      <c r="H82" s="162"/>
      <c r="I82" s="219">
        <v>1653057.12</v>
      </c>
      <c r="J82" s="162"/>
      <c r="K82" s="162"/>
      <c r="L82" s="162"/>
      <c r="M82" s="238" t="s">
        <v>121</v>
      </c>
      <c r="N82" s="162"/>
      <c r="O82" s="219">
        <v>0</v>
      </c>
      <c r="P82" s="162"/>
      <c r="Q82" s="162"/>
      <c r="R82" s="238" t="s">
        <v>121</v>
      </c>
      <c r="S82" s="162"/>
      <c r="T82" s="219">
        <v>0</v>
      </c>
      <c r="U82" s="162"/>
      <c r="V82" s="162"/>
      <c r="W82" s="162"/>
      <c r="X82" s="162"/>
      <c r="Y82" s="238" t="s">
        <v>121</v>
      </c>
      <c r="Z82" s="162"/>
      <c r="AA82" s="219">
        <v>0</v>
      </c>
      <c r="AB82" s="162"/>
      <c r="AC82" s="162"/>
      <c r="AD82" s="162"/>
      <c r="AE82" s="238" t="s">
        <v>121</v>
      </c>
      <c r="AF82" s="162"/>
      <c r="AG82" s="219">
        <v>1653057.12</v>
      </c>
      <c r="AH82" s="162"/>
      <c r="AI82" s="162"/>
    </row>
    <row r="83" spans="2:35" ht="8.25" customHeight="1" x14ac:dyDescent="0.25">
      <c r="B83" s="178" t="s">
        <v>121</v>
      </c>
      <c r="C83" s="162"/>
      <c r="D83" s="162"/>
      <c r="E83" s="162"/>
      <c r="F83" s="162"/>
      <c r="G83" s="192" t="s">
        <v>467</v>
      </c>
      <c r="H83" s="162"/>
      <c r="I83" s="219">
        <v>3786470.61</v>
      </c>
      <c r="J83" s="162"/>
      <c r="K83" s="162"/>
      <c r="L83" s="162"/>
      <c r="M83" s="238" t="s">
        <v>121</v>
      </c>
      <c r="N83" s="162"/>
      <c r="O83" s="219">
        <v>0</v>
      </c>
      <c r="P83" s="162"/>
      <c r="Q83" s="162"/>
      <c r="R83" s="238" t="s">
        <v>121</v>
      </c>
      <c r="S83" s="162"/>
      <c r="T83" s="219">
        <v>0</v>
      </c>
      <c r="U83" s="162"/>
      <c r="V83" s="162"/>
      <c r="W83" s="162"/>
      <c r="X83" s="162"/>
      <c r="Y83" s="238" t="s">
        <v>121</v>
      </c>
      <c r="Z83" s="162"/>
      <c r="AA83" s="219">
        <v>0</v>
      </c>
      <c r="AB83" s="162"/>
      <c r="AC83" s="162"/>
      <c r="AD83" s="162"/>
      <c r="AE83" s="238" t="s">
        <v>121</v>
      </c>
      <c r="AF83" s="162"/>
      <c r="AG83" s="219">
        <v>3786470.61</v>
      </c>
      <c r="AH83" s="162"/>
      <c r="AI83" s="162"/>
    </row>
    <row r="84" spans="2:35" ht="8.25" customHeight="1" x14ac:dyDescent="0.25">
      <c r="B84" s="192" t="s">
        <v>477</v>
      </c>
      <c r="C84" s="162"/>
      <c r="D84" s="162"/>
      <c r="E84" s="162"/>
      <c r="F84" s="162"/>
      <c r="G84" s="162"/>
      <c r="H84" s="162"/>
      <c r="I84" s="261">
        <v>567222676.04999995</v>
      </c>
      <c r="J84" s="262"/>
      <c r="K84" s="262"/>
      <c r="L84" s="262"/>
      <c r="M84" s="242" t="s">
        <v>121</v>
      </c>
      <c r="N84" s="162"/>
      <c r="O84" s="261">
        <v>403930.43</v>
      </c>
      <c r="P84" s="262"/>
      <c r="Q84" s="262"/>
      <c r="R84" s="242" t="s">
        <v>121</v>
      </c>
      <c r="S84" s="162"/>
      <c r="T84" s="261">
        <v>271388.48</v>
      </c>
      <c r="U84" s="262"/>
      <c r="V84" s="262"/>
      <c r="W84" s="262"/>
      <c r="X84" s="262"/>
      <c r="Y84" s="242" t="s">
        <v>121</v>
      </c>
      <c r="Z84" s="162"/>
      <c r="AA84" s="261">
        <v>584186.53</v>
      </c>
      <c r="AB84" s="262"/>
      <c r="AC84" s="262"/>
      <c r="AD84" s="262"/>
      <c r="AE84" s="242" t="s">
        <v>121</v>
      </c>
      <c r="AF84" s="162"/>
      <c r="AG84" s="261">
        <v>568482181.49000001</v>
      </c>
      <c r="AH84" s="262"/>
      <c r="AI84" s="262"/>
    </row>
    <row r="85" spans="2:35" ht="7.5" customHeight="1" x14ac:dyDescent="0.25">
      <c r="B85" s="208" t="s">
        <v>121</v>
      </c>
      <c r="C85" s="162"/>
      <c r="D85" s="162"/>
      <c r="E85" s="162"/>
      <c r="F85" s="162"/>
      <c r="G85" s="178" t="s">
        <v>121</v>
      </c>
      <c r="H85" s="162"/>
      <c r="I85" s="242" t="s">
        <v>121</v>
      </c>
      <c r="J85" s="162"/>
      <c r="K85" s="162"/>
      <c r="L85" s="162"/>
      <c r="M85" s="242" t="s">
        <v>121</v>
      </c>
      <c r="N85" s="162"/>
      <c r="O85" s="242" t="s">
        <v>121</v>
      </c>
      <c r="P85" s="162"/>
      <c r="Q85" s="162"/>
      <c r="R85" s="242" t="s">
        <v>121</v>
      </c>
      <c r="S85" s="162"/>
      <c r="T85" s="242" t="s">
        <v>121</v>
      </c>
      <c r="U85" s="162"/>
      <c r="V85" s="162"/>
      <c r="W85" s="162"/>
      <c r="X85" s="162"/>
      <c r="Y85" s="242" t="s">
        <v>121</v>
      </c>
      <c r="Z85" s="162"/>
      <c r="AA85" s="242" t="s">
        <v>121</v>
      </c>
      <c r="AB85" s="162"/>
      <c r="AC85" s="162"/>
      <c r="AD85" s="162"/>
      <c r="AE85" s="242" t="s">
        <v>121</v>
      </c>
      <c r="AF85" s="162"/>
      <c r="AG85" s="242" t="s">
        <v>121</v>
      </c>
      <c r="AH85" s="162"/>
      <c r="AI85" s="162"/>
    </row>
    <row r="86" spans="2:35" ht="5.25" customHeight="1" x14ac:dyDescent="0.25">
      <c r="B86" s="269" t="s">
        <v>121</v>
      </c>
      <c r="C86" s="162"/>
      <c r="D86" s="162"/>
      <c r="E86" s="162"/>
      <c r="F86" s="162"/>
      <c r="G86" s="269" t="s">
        <v>121</v>
      </c>
      <c r="H86" s="162"/>
      <c r="I86" s="270" t="s">
        <v>121</v>
      </c>
      <c r="J86" s="162"/>
      <c r="K86" s="162"/>
      <c r="L86" s="162"/>
      <c r="M86" s="275" t="s">
        <v>121</v>
      </c>
      <c r="N86" s="162"/>
      <c r="O86" s="270" t="s">
        <v>121</v>
      </c>
      <c r="P86" s="162"/>
      <c r="Q86" s="162"/>
      <c r="R86" s="275" t="s">
        <v>121</v>
      </c>
      <c r="S86" s="162"/>
      <c r="T86" s="270" t="s">
        <v>121</v>
      </c>
      <c r="U86" s="162"/>
      <c r="V86" s="162"/>
      <c r="W86" s="162"/>
      <c r="X86" s="162"/>
      <c r="Y86" s="275" t="s">
        <v>121</v>
      </c>
      <c r="Z86" s="162"/>
      <c r="AA86" s="270" t="s">
        <v>121</v>
      </c>
      <c r="AB86" s="162"/>
      <c r="AC86" s="162"/>
      <c r="AD86" s="162"/>
      <c r="AE86" s="275" t="s">
        <v>121</v>
      </c>
      <c r="AF86" s="162"/>
      <c r="AG86" s="276" t="s">
        <v>121</v>
      </c>
      <c r="AH86" s="162"/>
      <c r="AI86" s="162"/>
    </row>
    <row r="87" spans="2:35" ht="30.75" customHeight="1" x14ac:dyDescent="0.25">
      <c r="B87" s="269" t="s">
        <v>347</v>
      </c>
      <c r="C87" s="162"/>
      <c r="D87" s="162"/>
      <c r="E87" s="162"/>
      <c r="F87" s="162"/>
      <c r="G87" s="269" t="s">
        <v>452</v>
      </c>
      <c r="H87" s="162"/>
      <c r="I87" s="270" t="s">
        <v>470</v>
      </c>
      <c r="J87" s="162"/>
      <c r="K87" s="162"/>
      <c r="L87" s="162"/>
      <c r="M87" s="275" t="s">
        <v>121</v>
      </c>
      <c r="N87" s="162"/>
      <c r="O87" s="270" t="s">
        <v>471</v>
      </c>
      <c r="P87" s="162"/>
      <c r="Q87" s="162"/>
      <c r="R87" s="275" t="s">
        <v>121</v>
      </c>
      <c r="S87" s="162"/>
      <c r="T87" s="270" t="s">
        <v>472</v>
      </c>
      <c r="U87" s="162"/>
      <c r="V87" s="162"/>
      <c r="W87" s="162"/>
      <c r="X87" s="162"/>
      <c r="Y87" s="275" t="s">
        <v>121</v>
      </c>
      <c r="Z87" s="162"/>
      <c r="AA87" s="270" t="s">
        <v>473</v>
      </c>
      <c r="AB87" s="162"/>
      <c r="AC87" s="162"/>
      <c r="AD87" s="162"/>
      <c r="AE87" s="275" t="s">
        <v>121</v>
      </c>
      <c r="AF87" s="162"/>
      <c r="AG87" s="276" t="s">
        <v>120</v>
      </c>
      <c r="AH87" s="162"/>
      <c r="AI87" s="162"/>
    </row>
    <row r="88" spans="2:35" ht="18.75" customHeight="1" x14ac:dyDescent="0.25">
      <c r="B88" s="211" t="s">
        <v>352</v>
      </c>
      <c r="C88" s="162"/>
      <c r="D88" s="162"/>
      <c r="E88" s="162"/>
      <c r="F88" s="162"/>
      <c r="G88" s="178" t="s">
        <v>121</v>
      </c>
      <c r="H88" s="162"/>
      <c r="I88" s="238" t="s">
        <v>121</v>
      </c>
      <c r="J88" s="162"/>
      <c r="K88" s="162"/>
      <c r="L88" s="162"/>
      <c r="M88" s="238" t="s">
        <v>121</v>
      </c>
      <c r="N88" s="162"/>
      <c r="O88" s="238" t="s">
        <v>121</v>
      </c>
      <c r="P88" s="162"/>
      <c r="Q88" s="162"/>
      <c r="R88" s="238" t="s">
        <v>121</v>
      </c>
      <c r="S88" s="162"/>
      <c r="T88" s="238" t="s">
        <v>121</v>
      </c>
      <c r="U88" s="162"/>
      <c r="V88" s="162"/>
      <c r="W88" s="162"/>
      <c r="X88" s="162"/>
      <c r="Y88" s="238" t="s">
        <v>121</v>
      </c>
      <c r="Z88" s="162"/>
      <c r="AA88" s="238" t="s">
        <v>121</v>
      </c>
      <c r="AB88" s="162"/>
      <c r="AC88" s="162"/>
      <c r="AD88" s="162"/>
      <c r="AE88" s="238" t="s">
        <v>121</v>
      </c>
      <c r="AF88" s="162"/>
      <c r="AG88" s="238" t="s">
        <v>121</v>
      </c>
      <c r="AH88" s="162"/>
      <c r="AI88" s="162"/>
    </row>
    <row r="89" spans="2:35" ht="8.25" customHeight="1" x14ac:dyDescent="0.25">
      <c r="B89" s="178" t="s">
        <v>121</v>
      </c>
      <c r="C89" s="162"/>
      <c r="D89" s="162"/>
      <c r="E89" s="162"/>
      <c r="F89" s="162"/>
      <c r="G89" s="192" t="s">
        <v>454</v>
      </c>
      <c r="H89" s="162"/>
      <c r="I89" s="219">
        <v>38892322.289999999</v>
      </c>
      <c r="J89" s="162"/>
      <c r="K89" s="162"/>
      <c r="L89" s="162"/>
      <c r="M89" s="238" t="s">
        <v>121</v>
      </c>
      <c r="N89" s="162"/>
      <c r="O89" s="219">
        <v>0</v>
      </c>
      <c r="P89" s="162"/>
      <c r="Q89" s="162"/>
      <c r="R89" s="238" t="s">
        <v>121</v>
      </c>
      <c r="S89" s="162"/>
      <c r="T89" s="219">
        <v>0</v>
      </c>
      <c r="U89" s="162"/>
      <c r="V89" s="162"/>
      <c r="W89" s="162"/>
      <c r="X89" s="162"/>
      <c r="Y89" s="238" t="s">
        <v>121</v>
      </c>
      <c r="Z89" s="162"/>
      <c r="AA89" s="219">
        <v>0</v>
      </c>
      <c r="AB89" s="162"/>
      <c r="AC89" s="162"/>
      <c r="AD89" s="162"/>
      <c r="AE89" s="238" t="s">
        <v>121</v>
      </c>
      <c r="AF89" s="162"/>
      <c r="AG89" s="219">
        <v>38892322.289999999</v>
      </c>
      <c r="AH89" s="162"/>
      <c r="AI89" s="162"/>
    </row>
    <row r="90" spans="2:35" ht="8.4499999999999993" customHeight="1" x14ac:dyDescent="0.25">
      <c r="B90" s="178" t="s">
        <v>121</v>
      </c>
      <c r="C90" s="162"/>
      <c r="D90" s="162"/>
      <c r="E90" s="162"/>
      <c r="F90" s="162"/>
      <c r="G90" s="192" t="s">
        <v>455</v>
      </c>
      <c r="H90" s="162"/>
      <c r="I90" s="219">
        <v>34607239.880000003</v>
      </c>
      <c r="J90" s="162"/>
      <c r="K90" s="162"/>
      <c r="L90" s="162"/>
      <c r="M90" s="238" t="s">
        <v>121</v>
      </c>
      <c r="N90" s="162"/>
      <c r="O90" s="219">
        <v>131155.70000000001</v>
      </c>
      <c r="P90" s="162"/>
      <c r="Q90" s="162"/>
      <c r="R90" s="238" t="s">
        <v>121</v>
      </c>
      <c r="S90" s="162"/>
      <c r="T90" s="219">
        <v>0</v>
      </c>
      <c r="U90" s="162"/>
      <c r="V90" s="162"/>
      <c r="W90" s="162"/>
      <c r="X90" s="162"/>
      <c r="Y90" s="238" t="s">
        <v>121</v>
      </c>
      <c r="Z90" s="162"/>
      <c r="AA90" s="219">
        <v>0</v>
      </c>
      <c r="AB90" s="162"/>
      <c r="AC90" s="162"/>
      <c r="AD90" s="162"/>
      <c r="AE90" s="238" t="s">
        <v>121</v>
      </c>
      <c r="AF90" s="162"/>
      <c r="AG90" s="219">
        <v>34738395.579999998</v>
      </c>
      <c r="AH90" s="162"/>
      <c r="AI90" s="162"/>
    </row>
    <row r="91" spans="2:35" ht="8.25" customHeight="1" x14ac:dyDescent="0.25">
      <c r="B91" s="178" t="s">
        <v>121</v>
      </c>
      <c r="C91" s="162"/>
      <c r="D91" s="162"/>
      <c r="E91" s="162"/>
      <c r="F91" s="162"/>
      <c r="G91" s="192" t="s">
        <v>456</v>
      </c>
      <c r="H91" s="162"/>
      <c r="I91" s="219">
        <v>49223711.960000001</v>
      </c>
      <c r="J91" s="162"/>
      <c r="K91" s="162"/>
      <c r="L91" s="162"/>
      <c r="M91" s="238" t="s">
        <v>121</v>
      </c>
      <c r="N91" s="162"/>
      <c r="O91" s="219">
        <v>0</v>
      </c>
      <c r="P91" s="162"/>
      <c r="Q91" s="162"/>
      <c r="R91" s="238" t="s">
        <v>121</v>
      </c>
      <c r="S91" s="162"/>
      <c r="T91" s="219">
        <v>0</v>
      </c>
      <c r="U91" s="162"/>
      <c r="V91" s="162"/>
      <c r="W91" s="162"/>
      <c r="X91" s="162"/>
      <c r="Y91" s="238" t="s">
        <v>121</v>
      </c>
      <c r="Z91" s="162"/>
      <c r="AA91" s="219">
        <v>0</v>
      </c>
      <c r="AB91" s="162"/>
      <c r="AC91" s="162"/>
      <c r="AD91" s="162"/>
      <c r="AE91" s="238" t="s">
        <v>121</v>
      </c>
      <c r="AF91" s="162"/>
      <c r="AG91" s="219">
        <v>49223711.960000001</v>
      </c>
      <c r="AH91" s="162"/>
      <c r="AI91" s="162"/>
    </row>
    <row r="92" spans="2:35" ht="8.25" customHeight="1" x14ac:dyDescent="0.25">
      <c r="B92" s="178" t="s">
        <v>121</v>
      </c>
      <c r="C92" s="162"/>
      <c r="D92" s="162"/>
      <c r="E92" s="162"/>
      <c r="F92" s="162"/>
      <c r="G92" s="192" t="s">
        <v>457</v>
      </c>
      <c r="H92" s="162"/>
      <c r="I92" s="219">
        <v>74883445.129999995</v>
      </c>
      <c r="J92" s="162"/>
      <c r="K92" s="162"/>
      <c r="L92" s="162"/>
      <c r="M92" s="238" t="s">
        <v>121</v>
      </c>
      <c r="N92" s="162"/>
      <c r="O92" s="219">
        <v>0</v>
      </c>
      <c r="P92" s="162"/>
      <c r="Q92" s="162"/>
      <c r="R92" s="238" t="s">
        <v>121</v>
      </c>
      <c r="S92" s="162"/>
      <c r="T92" s="219">
        <v>0</v>
      </c>
      <c r="U92" s="162"/>
      <c r="V92" s="162"/>
      <c r="W92" s="162"/>
      <c r="X92" s="162"/>
      <c r="Y92" s="238" t="s">
        <v>121</v>
      </c>
      <c r="Z92" s="162"/>
      <c r="AA92" s="219">
        <v>0</v>
      </c>
      <c r="AB92" s="162"/>
      <c r="AC92" s="162"/>
      <c r="AD92" s="162"/>
      <c r="AE92" s="238" t="s">
        <v>121</v>
      </c>
      <c r="AF92" s="162"/>
      <c r="AG92" s="219">
        <v>74883445.129999995</v>
      </c>
      <c r="AH92" s="162"/>
      <c r="AI92" s="162"/>
    </row>
    <row r="93" spans="2:35" ht="8.25" customHeight="1" x14ac:dyDescent="0.25">
      <c r="B93" s="178" t="s">
        <v>121</v>
      </c>
      <c r="C93" s="162"/>
      <c r="D93" s="162"/>
      <c r="E93" s="162"/>
      <c r="F93" s="162"/>
      <c r="G93" s="192" t="s">
        <v>458</v>
      </c>
      <c r="H93" s="162"/>
      <c r="I93" s="219">
        <v>82689893.170000002</v>
      </c>
      <c r="J93" s="162"/>
      <c r="K93" s="162"/>
      <c r="L93" s="162"/>
      <c r="M93" s="238" t="s">
        <v>121</v>
      </c>
      <c r="N93" s="162"/>
      <c r="O93" s="219">
        <v>87415.57</v>
      </c>
      <c r="P93" s="162"/>
      <c r="Q93" s="162"/>
      <c r="R93" s="238" t="s">
        <v>121</v>
      </c>
      <c r="S93" s="162"/>
      <c r="T93" s="219">
        <v>134757.81</v>
      </c>
      <c r="U93" s="162"/>
      <c r="V93" s="162"/>
      <c r="W93" s="162"/>
      <c r="X93" s="162"/>
      <c r="Y93" s="238" t="s">
        <v>121</v>
      </c>
      <c r="Z93" s="162"/>
      <c r="AA93" s="219">
        <v>120798.47</v>
      </c>
      <c r="AB93" s="162"/>
      <c r="AC93" s="162"/>
      <c r="AD93" s="162"/>
      <c r="AE93" s="238" t="s">
        <v>121</v>
      </c>
      <c r="AF93" s="162"/>
      <c r="AG93" s="219">
        <v>83032865.019999996</v>
      </c>
      <c r="AH93" s="162"/>
      <c r="AI93" s="162"/>
    </row>
    <row r="94" spans="2:35" ht="8.25" customHeight="1" x14ac:dyDescent="0.25">
      <c r="B94" s="178" t="s">
        <v>121</v>
      </c>
      <c r="C94" s="162"/>
      <c r="D94" s="162"/>
      <c r="E94" s="162"/>
      <c r="F94" s="162"/>
      <c r="G94" s="192" t="s">
        <v>459</v>
      </c>
      <c r="H94" s="162"/>
      <c r="I94" s="219">
        <v>75161485.340000004</v>
      </c>
      <c r="J94" s="162"/>
      <c r="K94" s="162"/>
      <c r="L94" s="162"/>
      <c r="M94" s="238" t="s">
        <v>121</v>
      </c>
      <c r="N94" s="162"/>
      <c r="O94" s="219">
        <v>0</v>
      </c>
      <c r="P94" s="162"/>
      <c r="Q94" s="162"/>
      <c r="R94" s="238" t="s">
        <v>121</v>
      </c>
      <c r="S94" s="162"/>
      <c r="T94" s="219">
        <v>0</v>
      </c>
      <c r="U94" s="162"/>
      <c r="V94" s="162"/>
      <c r="W94" s="162"/>
      <c r="X94" s="162"/>
      <c r="Y94" s="238" t="s">
        <v>121</v>
      </c>
      <c r="Z94" s="162"/>
      <c r="AA94" s="219">
        <v>264017.90999999997</v>
      </c>
      <c r="AB94" s="162"/>
      <c r="AC94" s="162"/>
      <c r="AD94" s="162"/>
      <c r="AE94" s="238" t="s">
        <v>121</v>
      </c>
      <c r="AF94" s="162"/>
      <c r="AG94" s="219">
        <v>75425503.25</v>
      </c>
      <c r="AH94" s="162"/>
      <c r="AI94" s="162"/>
    </row>
    <row r="95" spans="2:35" ht="8.4499999999999993" customHeight="1" x14ac:dyDescent="0.25">
      <c r="B95" s="178" t="s">
        <v>121</v>
      </c>
      <c r="C95" s="162"/>
      <c r="D95" s="162"/>
      <c r="E95" s="162"/>
      <c r="F95" s="162"/>
      <c r="G95" s="192" t="s">
        <v>460</v>
      </c>
      <c r="H95" s="162"/>
      <c r="I95" s="219">
        <v>82936208.299999997</v>
      </c>
      <c r="J95" s="162"/>
      <c r="K95" s="162"/>
      <c r="L95" s="162"/>
      <c r="M95" s="238" t="s">
        <v>121</v>
      </c>
      <c r="N95" s="162"/>
      <c r="O95" s="219">
        <v>117011.31</v>
      </c>
      <c r="P95" s="162"/>
      <c r="Q95" s="162"/>
      <c r="R95" s="238" t="s">
        <v>121</v>
      </c>
      <c r="S95" s="162"/>
      <c r="T95" s="219">
        <v>0</v>
      </c>
      <c r="U95" s="162"/>
      <c r="V95" s="162"/>
      <c r="W95" s="162"/>
      <c r="X95" s="162"/>
      <c r="Y95" s="238" t="s">
        <v>121</v>
      </c>
      <c r="Z95" s="162"/>
      <c r="AA95" s="219">
        <v>0</v>
      </c>
      <c r="AB95" s="162"/>
      <c r="AC95" s="162"/>
      <c r="AD95" s="162"/>
      <c r="AE95" s="238" t="s">
        <v>121</v>
      </c>
      <c r="AF95" s="162"/>
      <c r="AG95" s="219">
        <v>83053219.609999999</v>
      </c>
      <c r="AH95" s="162"/>
      <c r="AI95" s="162"/>
    </row>
    <row r="96" spans="2:35" ht="8.25" customHeight="1" x14ac:dyDescent="0.25">
      <c r="B96" s="178" t="s">
        <v>121</v>
      </c>
      <c r="C96" s="162"/>
      <c r="D96" s="162"/>
      <c r="E96" s="162"/>
      <c r="F96" s="162"/>
      <c r="G96" s="192" t="s">
        <v>461</v>
      </c>
      <c r="H96" s="162"/>
      <c r="I96" s="219">
        <v>83052288.340000004</v>
      </c>
      <c r="J96" s="162"/>
      <c r="K96" s="162"/>
      <c r="L96" s="162"/>
      <c r="M96" s="238" t="s">
        <v>121</v>
      </c>
      <c r="N96" s="162"/>
      <c r="O96" s="219">
        <v>0</v>
      </c>
      <c r="P96" s="162"/>
      <c r="Q96" s="162"/>
      <c r="R96" s="238" t="s">
        <v>121</v>
      </c>
      <c r="S96" s="162"/>
      <c r="T96" s="219">
        <v>0</v>
      </c>
      <c r="U96" s="162"/>
      <c r="V96" s="162"/>
      <c r="W96" s="162"/>
      <c r="X96" s="162"/>
      <c r="Y96" s="238" t="s">
        <v>121</v>
      </c>
      <c r="Z96" s="162"/>
      <c r="AA96" s="219">
        <v>0</v>
      </c>
      <c r="AB96" s="162"/>
      <c r="AC96" s="162"/>
      <c r="AD96" s="162"/>
      <c r="AE96" s="238" t="s">
        <v>121</v>
      </c>
      <c r="AF96" s="162"/>
      <c r="AG96" s="219">
        <v>83052288.340000004</v>
      </c>
      <c r="AH96" s="162"/>
      <c r="AI96" s="162"/>
    </row>
    <row r="97" spans="2:35" ht="8.25" customHeight="1" x14ac:dyDescent="0.25">
      <c r="B97" s="178" t="s">
        <v>121</v>
      </c>
      <c r="C97" s="162"/>
      <c r="D97" s="162"/>
      <c r="E97" s="162"/>
      <c r="F97" s="162"/>
      <c r="G97" s="192" t="s">
        <v>462</v>
      </c>
      <c r="H97" s="162"/>
      <c r="I97" s="219">
        <v>83047054.75</v>
      </c>
      <c r="J97" s="162"/>
      <c r="K97" s="162"/>
      <c r="L97" s="162"/>
      <c r="M97" s="238" t="s">
        <v>121</v>
      </c>
      <c r="N97" s="162"/>
      <c r="O97" s="219">
        <v>0</v>
      </c>
      <c r="P97" s="162"/>
      <c r="Q97" s="162"/>
      <c r="R97" s="238" t="s">
        <v>121</v>
      </c>
      <c r="S97" s="162"/>
      <c r="T97" s="219">
        <v>194194.59</v>
      </c>
      <c r="U97" s="162"/>
      <c r="V97" s="162"/>
      <c r="W97" s="162"/>
      <c r="X97" s="162"/>
      <c r="Y97" s="238" t="s">
        <v>121</v>
      </c>
      <c r="Z97" s="162"/>
      <c r="AA97" s="219">
        <v>0</v>
      </c>
      <c r="AB97" s="162"/>
      <c r="AC97" s="162"/>
      <c r="AD97" s="162"/>
      <c r="AE97" s="238" t="s">
        <v>121</v>
      </c>
      <c r="AF97" s="162"/>
      <c r="AG97" s="219">
        <v>83241249.340000004</v>
      </c>
      <c r="AH97" s="162"/>
      <c r="AI97" s="162"/>
    </row>
    <row r="98" spans="2:35" ht="8.25" customHeight="1" x14ac:dyDescent="0.25">
      <c r="B98" s="178" t="s">
        <v>121</v>
      </c>
      <c r="C98" s="162"/>
      <c r="D98" s="162"/>
      <c r="E98" s="162"/>
      <c r="F98" s="162"/>
      <c r="G98" s="192" t="s">
        <v>463</v>
      </c>
      <c r="H98" s="162"/>
      <c r="I98" s="219">
        <v>7072441.6600000001</v>
      </c>
      <c r="J98" s="162"/>
      <c r="K98" s="162"/>
      <c r="L98" s="162"/>
      <c r="M98" s="238" t="s">
        <v>121</v>
      </c>
      <c r="N98" s="162"/>
      <c r="O98" s="219">
        <v>0</v>
      </c>
      <c r="P98" s="162"/>
      <c r="Q98" s="162"/>
      <c r="R98" s="238" t="s">
        <v>121</v>
      </c>
      <c r="S98" s="162"/>
      <c r="T98" s="219">
        <v>0</v>
      </c>
      <c r="U98" s="162"/>
      <c r="V98" s="162"/>
      <c r="W98" s="162"/>
      <c r="X98" s="162"/>
      <c r="Y98" s="238" t="s">
        <v>121</v>
      </c>
      <c r="Z98" s="162"/>
      <c r="AA98" s="219">
        <v>0</v>
      </c>
      <c r="AB98" s="162"/>
      <c r="AC98" s="162"/>
      <c r="AD98" s="162"/>
      <c r="AE98" s="238" t="s">
        <v>121</v>
      </c>
      <c r="AF98" s="162"/>
      <c r="AG98" s="219">
        <v>7072441.6600000001</v>
      </c>
      <c r="AH98" s="162"/>
      <c r="AI98" s="162"/>
    </row>
    <row r="99" spans="2:35" ht="8.25" customHeight="1" x14ac:dyDescent="0.25">
      <c r="B99" s="178" t="s">
        <v>121</v>
      </c>
      <c r="C99" s="162"/>
      <c r="D99" s="162"/>
      <c r="E99" s="162"/>
      <c r="F99" s="162"/>
      <c r="G99" s="192" t="s">
        <v>464</v>
      </c>
      <c r="H99" s="162"/>
      <c r="I99" s="219">
        <v>1293011.24</v>
      </c>
      <c r="J99" s="162"/>
      <c r="K99" s="162"/>
      <c r="L99" s="162"/>
      <c r="M99" s="238" t="s">
        <v>121</v>
      </c>
      <c r="N99" s="162"/>
      <c r="O99" s="219">
        <v>0</v>
      </c>
      <c r="P99" s="162"/>
      <c r="Q99" s="162"/>
      <c r="R99" s="238" t="s">
        <v>121</v>
      </c>
      <c r="S99" s="162"/>
      <c r="T99" s="219">
        <v>0</v>
      </c>
      <c r="U99" s="162"/>
      <c r="V99" s="162"/>
      <c r="W99" s="162"/>
      <c r="X99" s="162"/>
      <c r="Y99" s="238" t="s">
        <v>121</v>
      </c>
      <c r="Z99" s="162"/>
      <c r="AA99" s="219">
        <v>0</v>
      </c>
      <c r="AB99" s="162"/>
      <c r="AC99" s="162"/>
      <c r="AD99" s="162"/>
      <c r="AE99" s="238" t="s">
        <v>121</v>
      </c>
      <c r="AF99" s="162"/>
      <c r="AG99" s="219">
        <v>1293011.24</v>
      </c>
      <c r="AH99" s="162"/>
      <c r="AI99" s="162"/>
    </row>
    <row r="100" spans="2:35" ht="8.4499999999999993" customHeight="1" x14ac:dyDescent="0.25">
      <c r="B100" s="178" t="s">
        <v>121</v>
      </c>
      <c r="C100" s="162"/>
      <c r="D100" s="162"/>
      <c r="E100" s="162"/>
      <c r="F100" s="162"/>
      <c r="G100" s="192" t="s">
        <v>465</v>
      </c>
      <c r="H100" s="162"/>
      <c r="I100" s="219">
        <v>928840.49</v>
      </c>
      <c r="J100" s="162"/>
      <c r="K100" s="162"/>
      <c r="L100" s="162"/>
      <c r="M100" s="238" t="s">
        <v>121</v>
      </c>
      <c r="N100" s="162"/>
      <c r="O100" s="219">
        <v>0</v>
      </c>
      <c r="P100" s="162"/>
      <c r="Q100" s="162"/>
      <c r="R100" s="238" t="s">
        <v>121</v>
      </c>
      <c r="S100" s="162"/>
      <c r="T100" s="219">
        <v>0</v>
      </c>
      <c r="U100" s="162"/>
      <c r="V100" s="162"/>
      <c r="W100" s="162"/>
      <c r="X100" s="162"/>
      <c r="Y100" s="238" t="s">
        <v>121</v>
      </c>
      <c r="Z100" s="162"/>
      <c r="AA100" s="219">
        <v>0</v>
      </c>
      <c r="AB100" s="162"/>
      <c r="AC100" s="162"/>
      <c r="AD100" s="162"/>
      <c r="AE100" s="238" t="s">
        <v>121</v>
      </c>
      <c r="AF100" s="162"/>
      <c r="AG100" s="219">
        <v>928840.49</v>
      </c>
      <c r="AH100" s="162"/>
      <c r="AI100" s="162"/>
    </row>
    <row r="101" spans="2:35" ht="8.25" customHeight="1" x14ac:dyDescent="0.25">
      <c r="B101" s="178" t="s">
        <v>121</v>
      </c>
      <c r="C101" s="162"/>
      <c r="D101" s="162"/>
      <c r="E101" s="162"/>
      <c r="F101" s="162"/>
      <c r="G101" s="192" t="s">
        <v>466</v>
      </c>
      <c r="H101" s="162"/>
      <c r="I101" s="219">
        <v>1537197</v>
      </c>
      <c r="J101" s="162"/>
      <c r="K101" s="162"/>
      <c r="L101" s="162"/>
      <c r="M101" s="238" t="s">
        <v>121</v>
      </c>
      <c r="N101" s="162"/>
      <c r="O101" s="219">
        <v>0</v>
      </c>
      <c r="P101" s="162"/>
      <c r="Q101" s="162"/>
      <c r="R101" s="238" t="s">
        <v>121</v>
      </c>
      <c r="S101" s="162"/>
      <c r="T101" s="219">
        <v>0</v>
      </c>
      <c r="U101" s="162"/>
      <c r="V101" s="162"/>
      <c r="W101" s="162"/>
      <c r="X101" s="162"/>
      <c r="Y101" s="238" t="s">
        <v>121</v>
      </c>
      <c r="Z101" s="162"/>
      <c r="AA101" s="219">
        <v>0</v>
      </c>
      <c r="AB101" s="162"/>
      <c r="AC101" s="162"/>
      <c r="AD101" s="162"/>
      <c r="AE101" s="238" t="s">
        <v>121</v>
      </c>
      <c r="AF101" s="162"/>
      <c r="AG101" s="219">
        <v>1537197</v>
      </c>
      <c r="AH101" s="162"/>
      <c r="AI101" s="162"/>
    </row>
    <row r="102" spans="2:35" ht="8.25" customHeight="1" x14ac:dyDescent="0.25">
      <c r="B102" s="178" t="s">
        <v>121</v>
      </c>
      <c r="C102" s="162"/>
      <c r="D102" s="162"/>
      <c r="E102" s="162"/>
      <c r="F102" s="162"/>
      <c r="G102" s="192" t="s">
        <v>467</v>
      </c>
      <c r="H102" s="162"/>
      <c r="I102" s="219">
        <v>2090625.35</v>
      </c>
      <c r="J102" s="162"/>
      <c r="K102" s="162"/>
      <c r="L102" s="162"/>
      <c r="M102" s="238" t="s">
        <v>121</v>
      </c>
      <c r="N102" s="162"/>
      <c r="O102" s="219">
        <v>0</v>
      </c>
      <c r="P102" s="162"/>
      <c r="Q102" s="162"/>
      <c r="R102" s="238" t="s">
        <v>121</v>
      </c>
      <c r="S102" s="162"/>
      <c r="T102" s="219">
        <v>0</v>
      </c>
      <c r="U102" s="162"/>
      <c r="V102" s="162"/>
      <c r="W102" s="162"/>
      <c r="X102" s="162"/>
      <c r="Y102" s="238" t="s">
        <v>121</v>
      </c>
      <c r="Z102" s="162"/>
      <c r="AA102" s="219">
        <v>0</v>
      </c>
      <c r="AB102" s="162"/>
      <c r="AC102" s="162"/>
      <c r="AD102" s="162"/>
      <c r="AE102" s="238" t="s">
        <v>121</v>
      </c>
      <c r="AF102" s="162"/>
      <c r="AG102" s="219">
        <v>2090625.35</v>
      </c>
      <c r="AH102" s="162"/>
      <c r="AI102" s="162"/>
    </row>
    <row r="103" spans="2:35" ht="8.25" customHeight="1" x14ac:dyDescent="0.25">
      <c r="B103" s="192" t="s">
        <v>478</v>
      </c>
      <c r="C103" s="162"/>
      <c r="D103" s="162"/>
      <c r="E103" s="162"/>
      <c r="F103" s="162"/>
      <c r="G103" s="162"/>
      <c r="H103" s="162"/>
      <c r="I103" s="261">
        <v>617415764.89999998</v>
      </c>
      <c r="J103" s="262"/>
      <c r="K103" s="262"/>
      <c r="L103" s="262"/>
      <c r="M103" s="242" t="s">
        <v>121</v>
      </c>
      <c r="N103" s="162"/>
      <c r="O103" s="261">
        <v>335582.58</v>
      </c>
      <c r="P103" s="262"/>
      <c r="Q103" s="262"/>
      <c r="R103" s="242" t="s">
        <v>121</v>
      </c>
      <c r="S103" s="162"/>
      <c r="T103" s="261">
        <v>328952.40000000002</v>
      </c>
      <c r="U103" s="262"/>
      <c r="V103" s="262"/>
      <c r="W103" s="262"/>
      <c r="X103" s="262"/>
      <c r="Y103" s="242" t="s">
        <v>121</v>
      </c>
      <c r="Z103" s="162"/>
      <c r="AA103" s="261">
        <v>384816.38</v>
      </c>
      <c r="AB103" s="262"/>
      <c r="AC103" s="262"/>
      <c r="AD103" s="262"/>
      <c r="AE103" s="242" t="s">
        <v>121</v>
      </c>
      <c r="AF103" s="162"/>
      <c r="AG103" s="261">
        <v>618465116.25999999</v>
      </c>
      <c r="AH103" s="262"/>
      <c r="AI103" s="262"/>
    </row>
    <row r="104" spans="2:35" ht="7.5" customHeight="1" x14ac:dyDescent="0.25">
      <c r="B104" s="208" t="s">
        <v>121</v>
      </c>
      <c r="C104" s="162"/>
      <c r="D104" s="162"/>
      <c r="E104" s="162"/>
      <c r="F104" s="162"/>
      <c r="G104" s="178" t="s">
        <v>121</v>
      </c>
      <c r="H104" s="162"/>
      <c r="I104" s="242" t="s">
        <v>121</v>
      </c>
      <c r="J104" s="162"/>
      <c r="K104" s="162"/>
      <c r="L104" s="162"/>
      <c r="M104" s="242" t="s">
        <v>121</v>
      </c>
      <c r="N104" s="162"/>
      <c r="O104" s="242" t="s">
        <v>121</v>
      </c>
      <c r="P104" s="162"/>
      <c r="Q104" s="162"/>
      <c r="R104" s="242" t="s">
        <v>121</v>
      </c>
      <c r="S104" s="162"/>
      <c r="T104" s="242" t="s">
        <v>121</v>
      </c>
      <c r="U104" s="162"/>
      <c r="V104" s="162"/>
      <c r="W104" s="162"/>
      <c r="X104" s="162"/>
      <c r="Y104" s="242" t="s">
        <v>121</v>
      </c>
      <c r="Z104" s="162"/>
      <c r="AA104" s="242" t="s">
        <v>121</v>
      </c>
      <c r="AB104" s="162"/>
      <c r="AC104" s="162"/>
      <c r="AD104" s="162"/>
      <c r="AE104" s="242" t="s">
        <v>121</v>
      </c>
      <c r="AF104" s="162"/>
      <c r="AG104" s="242" t="s">
        <v>121</v>
      </c>
      <c r="AH104" s="162"/>
      <c r="AI104" s="162"/>
    </row>
    <row r="105" spans="2:35" ht="5.25" customHeight="1" x14ac:dyDescent="0.25">
      <c r="B105" s="269" t="s">
        <v>121</v>
      </c>
      <c r="C105" s="162"/>
      <c r="D105" s="162"/>
      <c r="E105" s="162"/>
      <c r="F105" s="162"/>
      <c r="G105" s="269" t="s">
        <v>121</v>
      </c>
      <c r="H105" s="162"/>
      <c r="I105" s="270" t="s">
        <v>121</v>
      </c>
      <c r="J105" s="162"/>
      <c r="K105" s="162"/>
      <c r="L105" s="162"/>
      <c r="M105" s="275" t="s">
        <v>121</v>
      </c>
      <c r="N105" s="162"/>
      <c r="O105" s="270" t="s">
        <v>121</v>
      </c>
      <c r="P105" s="162"/>
      <c r="Q105" s="162"/>
      <c r="R105" s="275" t="s">
        <v>121</v>
      </c>
      <c r="S105" s="162"/>
      <c r="T105" s="270" t="s">
        <v>121</v>
      </c>
      <c r="U105" s="162"/>
      <c r="V105" s="162"/>
      <c r="W105" s="162"/>
      <c r="X105" s="162"/>
      <c r="Y105" s="275" t="s">
        <v>121</v>
      </c>
      <c r="Z105" s="162"/>
      <c r="AA105" s="270" t="s">
        <v>121</v>
      </c>
      <c r="AB105" s="162"/>
      <c r="AC105" s="162"/>
      <c r="AD105" s="162"/>
      <c r="AE105" s="275" t="s">
        <v>121</v>
      </c>
      <c r="AF105" s="162"/>
      <c r="AG105" s="276" t="s">
        <v>121</v>
      </c>
      <c r="AH105" s="162"/>
      <c r="AI105" s="162"/>
    </row>
    <row r="106" spans="2:35" ht="30.75" customHeight="1" x14ac:dyDescent="0.25">
      <c r="B106" s="269" t="s">
        <v>347</v>
      </c>
      <c r="C106" s="162"/>
      <c r="D106" s="162"/>
      <c r="E106" s="162"/>
      <c r="F106" s="162"/>
      <c r="G106" s="269" t="s">
        <v>452</v>
      </c>
      <c r="H106" s="162"/>
      <c r="I106" s="270" t="s">
        <v>470</v>
      </c>
      <c r="J106" s="162"/>
      <c r="K106" s="162"/>
      <c r="L106" s="162"/>
      <c r="M106" s="275" t="s">
        <v>121</v>
      </c>
      <c r="N106" s="162"/>
      <c r="O106" s="270" t="s">
        <v>471</v>
      </c>
      <c r="P106" s="162"/>
      <c r="Q106" s="162"/>
      <c r="R106" s="275" t="s">
        <v>121</v>
      </c>
      <c r="S106" s="162"/>
      <c r="T106" s="270" t="s">
        <v>472</v>
      </c>
      <c r="U106" s="162"/>
      <c r="V106" s="162"/>
      <c r="W106" s="162"/>
      <c r="X106" s="162"/>
      <c r="Y106" s="275" t="s">
        <v>121</v>
      </c>
      <c r="Z106" s="162"/>
      <c r="AA106" s="270" t="s">
        <v>473</v>
      </c>
      <c r="AB106" s="162"/>
      <c r="AC106" s="162"/>
      <c r="AD106" s="162"/>
      <c r="AE106" s="275" t="s">
        <v>121</v>
      </c>
      <c r="AF106" s="162"/>
      <c r="AG106" s="276" t="s">
        <v>120</v>
      </c>
      <c r="AH106" s="162"/>
      <c r="AI106" s="162"/>
    </row>
    <row r="107" spans="2:35" ht="18.75" customHeight="1" x14ac:dyDescent="0.25">
      <c r="B107" s="211" t="s">
        <v>353</v>
      </c>
      <c r="C107" s="162"/>
      <c r="D107" s="162"/>
      <c r="E107" s="162"/>
      <c r="F107" s="162"/>
      <c r="G107" s="178" t="s">
        <v>121</v>
      </c>
      <c r="H107" s="162"/>
      <c r="I107" s="238" t="s">
        <v>121</v>
      </c>
      <c r="J107" s="162"/>
      <c r="K107" s="162"/>
      <c r="L107" s="162"/>
      <c r="M107" s="238" t="s">
        <v>121</v>
      </c>
      <c r="N107" s="162"/>
      <c r="O107" s="238" t="s">
        <v>121</v>
      </c>
      <c r="P107" s="162"/>
      <c r="Q107" s="162"/>
      <c r="R107" s="238" t="s">
        <v>121</v>
      </c>
      <c r="S107" s="162"/>
      <c r="T107" s="238" t="s">
        <v>121</v>
      </c>
      <c r="U107" s="162"/>
      <c r="V107" s="162"/>
      <c r="W107" s="162"/>
      <c r="X107" s="162"/>
      <c r="Y107" s="238" t="s">
        <v>121</v>
      </c>
      <c r="Z107" s="162"/>
      <c r="AA107" s="238" t="s">
        <v>121</v>
      </c>
      <c r="AB107" s="162"/>
      <c r="AC107" s="162"/>
      <c r="AD107" s="162"/>
      <c r="AE107" s="238" t="s">
        <v>121</v>
      </c>
      <c r="AF107" s="162"/>
      <c r="AG107" s="238" t="s">
        <v>121</v>
      </c>
      <c r="AH107" s="162"/>
      <c r="AI107" s="162"/>
    </row>
    <row r="108" spans="2:35" ht="8.4499999999999993" customHeight="1" x14ac:dyDescent="0.25">
      <c r="B108" s="178" t="s">
        <v>121</v>
      </c>
      <c r="C108" s="162"/>
      <c r="D108" s="162"/>
      <c r="E108" s="162"/>
      <c r="F108" s="162"/>
      <c r="G108" s="192" t="s">
        <v>454</v>
      </c>
      <c r="H108" s="162"/>
      <c r="I108" s="219">
        <v>303438.36</v>
      </c>
      <c r="J108" s="162"/>
      <c r="K108" s="162"/>
      <c r="L108" s="162"/>
      <c r="M108" s="238" t="s">
        <v>121</v>
      </c>
      <c r="N108" s="162"/>
      <c r="O108" s="219">
        <v>0</v>
      </c>
      <c r="P108" s="162"/>
      <c r="Q108" s="162"/>
      <c r="R108" s="238" t="s">
        <v>121</v>
      </c>
      <c r="S108" s="162"/>
      <c r="T108" s="219">
        <v>0</v>
      </c>
      <c r="U108" s="162"/>
      <c r="V108" s="162"/>
      <c r="W108" s="162"/>
      <c r="X108" s="162"/>
      <c r="Y108" s="238" t="s">
        <v>121</v>
      </c>
      <c r="Z108" s="162"/>
      <c r="AA108" s="219">
        <v>0</v>
      </c>
      <c r="AB108" s="162"/>
      <c r="AC108" s="162"/>
      <c r="AD108" s="162"/>
      <c r="AE108" s="238" t="s">
        <v>121</v>
      </c>
      <c r="AF108" s="162"/>
      <c r="AG108" s="219">
        <v>303438.36</v>
      </c>
      <c r="AH108" s="162"/>
      <c r="AI108" s="162"/>
    </row>
    <row r="109" spans="2:35" ht="8.25" customHeight="1" x14ac:dyDescent="0.25">
      <c r="B109" s="178" t="s">
        <v>121</v>
      </c>
      <c r="C109" s="162"/>
      <c r="D109" s="162"/>
      <c r="E109" s="162"/>
      <c r="F109" s="162"/>
      <c r="G109" s="192" t="s">
        <v>455</v>
      </c>
      <c r="H109" s="162"/>
      <c r="I109" s="219">
        <v>40120.050000000003</v>
      </c>
      <c r="J109" s="162"/>
      <c r="K109" s="162"/>
      <c r="L109" s="162"/>
      <c r="M109" s="238" t="s">
        <v>121</v>
      </c>
      <c r="N109" s="162"/>
      <c r="O109" s="219">
        <v>0</v>
      </c>
      <c r="P109" s="162"/>
      <c r="Q109" s="162"/>
      <c r="R109" s="238" t="s">
        <v>121</v>
      </c>
      <c r="S109" s="162"/>
      <c r="T109" s="219">
        <v>0</v>
      </c>
      <c r="U109" s="162"/>
      <c r="V109" s="162"/>
      <c r="W109" s="162"/>
      <c r="X109" s="162"/>
      <c r="Y109" s="238" t="s">
        <v>121</v>
      </c>
      <c r="Z109" s="162"/>
      <c r="AA109" s="219">
        <v>0</v>
      </c>
      <c r="AB109" s="162"/>
      <c r="AC109" s="162"/>
      <c r="AD109" s="162"/>
      <c r="AE109" s="238" t="s">
        <v>121</v>
      </c>
      <c r="AF109" s="162"/>
      <c r="AG109" s="219">
        <v>40120.050000000003</v>
      </c>
      <c r="AH109" s="162"/>
      <c r="AI109" s="162"/>
    </row>
    <row r="110" spans="2:35" ht="8.25" customHeight="1" x14ac:dyDescent="0.25">
      <c r="B110" s="178" t="s">
        <v>121</v>
      </c>
      <c r="C110" s="162"/>
      <c r="D110" s="162"/>
      <c r="E110" s="162"/>
      <c r="F110" s="162"/>
      <c r="G110" s="192" t="s">
        <v>456</v>
      </c>
      <c r="H110" s="162"/>
      <c r="I110" s="219">
        <v>125397.66</v>
      </c>
      <c r="J110" s="162"/>
      <c r="K110" s="162"/>
      <c r="L110" s="162"/>
      <c r="M110" s="238" t="s">
        <v>121</v>
      </c>
      <c r="N110" s="162"/>
      <c r="O110" s="219">
        <v>0</v>
      </c>
      <c r="P110" s="162"/>
      <c r="Q110" s="162"/>
      <c r="R110" s="238" t="s">
        <v>121</v>
      </c>
      <c r="S110" s="162"/>
      <c r="T110" s="219">
        <v>0</v>
      </c>
      <c r="U110" s="162"/>
      <c r="V110" s="162"/>
      <c r="W110" s="162"/>
      <c r="X110" s="162"/>
      <c r="Y110" s="238" t="s">
        <v>121</v>
      </c>
      <c r="Z110" s="162"/>
      <c r="AA110" s="219">
        <v>0</v>
      </c>
      <c r="AB110" s="162"/>
      <c r="AC110" s="162"/>
      <c r="AD110" s="162"/>
      <c r="AE110" s="238" t="s">
        <v>121</v>
      </c>
      <c r="AF110" s="162"/>
      <c r="AG110" s="219">
        <v>125397.66</v>
      </c>
      <c r="AH110" s="162"/>
      <c r="AI110" s="162"/>
    </row>
    <row r="111" spans="2:35" ht="8.25" customHeight="1" x14ac:dyDescent="0.25">
      <c r="B111" s="178" t="s">
        <v>121</v>
      </c>
      <c r="C111" s="162"/>
      <c r="D111" s="162"/>
      <c r="E111" s="162"/>
      <c r="F111" s="162"/>
      <c r="G111" s="192" t="s">
        <v>457</v>
      </c>
      <c r="H111" s="162"/>
      <c r="I111" s="219">
        <v>74616.070000000007</v>
      </c>
      <c r="J111" s="162"/>
      <c r="K111" s="162"/>
      <c r="L111" s="162"/>
      <c r="M111" s="238" t="s">
        <v>121</v>
      </c>
      <c r="N111" s="162"/>
      <c r="O111" s="219">
        <v>0</v>
      </c>
      <c r="P111" s="162"/>
      <c r="Q111" s="162"/>
      <c r="R111" s="238" t="s">
        <v>121</v>
      </c>
      <c r="S111" s="162"/>
      <c r="T111" s="219">
        <v>0</v>
      </c>
      <c r="U111" s="162"/>
      <c r="V111" s="162"/>
      <c r="W111" s="162"/>
      <c r="X111" s="162"/>
      <c r="Y111" s="238" t="s">
        <v>121</v>
      </c>
      <c r="Z111" s="162"/>
      <c r="AA111" s="219">
        <v>0</v>
      </c>
      <c r="AB111" s="162"/>
      <c r="AC111" s="162"/>
      <c r="AD111" s="162"/>
      <c r="AE111" s="238" t="s">
        <v>121</v>
      </c>
      <c r="AF111" s="162"/>
      <c r="AG111" s="219">
        <v>74616.070000000007</v>
      </c>
      <c r="AH111" s="162"/>
      <c r="AI111" s="162"/>
    </row>
    <row r="112" spans="2:35" ht="8.25" customHeight="1" x14ac:dyDescent="0.25">
      <c r="B112" s="178" t="s">
        <v>121</v>
      </c>
      <c r="C112" s="162"/>
      <c r="D112" s="162"/>
      <c r="E112" s="162"/>
      <c r="F112" s="162"/>
      <c r="G112" s="192" t="s">
        <v>458</v>
      </c>
      <c r="H112" s="162"/>
      <c r="I112" s="219">
        <v>0</v>
      </c>
      <c r="J112" s="162"/>
      <c r="K112" s="162"/>
      <c r="L112" s="162"/>
      <c r="M112" s="238" t="s">
        <v>121</v>
      </c>
      <c r="N112" s="162"/>
      <c r="O112" s="219">
        <v>0</v>
      </c>
      <c r="P112" s="162"/>
      <c r="Q112" s="162"/>
      <c r="R112" s="238" t="s">
        <v>121</v>
      </c>
      <c r="S112" s="162"/>
      <c r="T112" s="219">
        <v>0</v>
      </c>
      <c r="U112" s="162"/>
      <c r="V112" s="162"/>
      <c r="W112" s="162"/>
      <c r="X112" s="162"/>
      <c r="Y112" s="238" t="s">
        <v>121</v>
      </c>
      <c r="Z112" s="162"/>
      <c r="AA112" s="219">
        <v>0</v>
      </c>
      <c r="AB112" s="162"/>
      <c r="AC112" s="162"/>
      <c r="AD112" s="162"/>
      <c r="AE112" s="238" t="s">
        <v>121</v>
      </c>
      <c r="AF112" s="162"/>
      <c r="AG112" s="219">
        <v>0</v>
      </c>
      <c r="AH112" s="162"/>
      <c r="AI112" s="162"/>
    </row>
    <row r="113" spans="2:35" ht="8.4499999999999993" customHeight="1" x14ac:dyDescent="0.25">
      <c r="B113" s="178" t="s">
        <v>121</v>
      </c>
      <c r="C113" s="162"/>
      <c r="D113" s="162"/>
      <c r="E113" s="162"/>
      <c r="F113" s="162"/>
      <c r="G113" s="192" t="s">
        <v>459</v>
      </c>
      <c r="H113" s="162"/>
      <c r="I113" s="219">
        <v>107302.89</v>
      </c>
      <c r="J113" s="162"/>
      <c r="K113" s="162"/>
      <c r="L113" s="162"/>
      <c r="M113" s="238" t="s">
        <v>121</v>
      </c>
      <c r="N113" s="162"/>
      <c r="O113" s="219">
        <v>0</v>
      </c>
      <c r="P113" s="162"/>
      <c r="Q113" s="162"/>
      <c r="R113" s="238" t="s">
        <v>121</v>
      </c>
      <c r="S113" s="162"/>
      <c r="T113" s="219">
        <v>0</v>
      </c>
      <c r="U113" s="162"/>
      <c r="V113" s="162"/>
      <c r="W113" s="162"/>
      <c r="X113" s="162"/>
      <c r="Y113" s="238" t="s">
        <v>121</v>
      </c>
      <c r="Z113" s="162"/>
      <c r="AA113" s="219">
        <v>0</v>
      </c>
      <c r="AB113" s="162"/>
      <c r="AC113" s="162"/>
      <c r="AD113" s="162"/>
      <c r="AE113" s="238" t="s">
        <v>121</v>
      </c>
      <c r="AF113" s="162"/>
      <c r="AG113" s="219">
        <v>107302.89</v>
      </c>
      <c r="AH113" s="162"/>
      <c r="AI113" s="162"/>
    </row>
    <row r="114" spans="2:35" ht="8.25" customHeight="1" x14ac:dyDescent="0.25">
      <c r="B114" s="178" t="s">
        <v>121</v>
      </c>
      <c r="C114" s="162"/>
      <c r="D114" s="162"/>
      <c r="E114" s="162"/>
      <c r="F114" s="162"/>
      <c r="G114" s="192" t="s">
        <v>460</v>
      </c>
      <c r="H114" s="162"/>
      <c r="I114" s="219">
        <v>0</v>
      </c>
      <c r="J114" s="162"/>
      <c r="K114" s="162"/>
      <c r="L114" s="162"/>
      <c r="M114" s="238" t="s">
        <v>121</v>
      </c>
      <c r="N114" s="162"/>
      <c r="O114" s="219">
        <v>0</v>
      </c>
      <c r="P114" s="162"/>
      <c r="Q114" s="162"/>
      <c r="R114" s="238" t="s">
        <v>121</v>
      </c>
      <c r="S114" s="162"/>
      <c r="T114" s="219">
        <v>0</v>
      </c>
      <c r="U114" s="162"/>
      <c r="V114" s="162"/>
      <c r="W114" s="162"/>
      <c r="X114" s="162"/>
      <c r="Y114" s="238" t="s">
        <v>121</v>
      </c>
      <c r="Z114" s="162"/>
      <c r="AA114" s="219">
        <v>0</v>
      </c>
      <c r="AB114" s="162"/>
      <c r="AC114" s="162"/>
      <c r="AD114" s="162"/>
      <c r="AE114" s="238" t="s">
        <v>121</v>
      </c>
      <c r="AF114" s="162"/>
      <c r="AG114" s="219">
        <v>0</v>
      </c>
      <c r="AH114" s="162"/>
      <c r="AI114" s="162"/>
    </row>
    <row r="115" spans="2:35" ht="8.25" customHeight="1" x14ac:dyDescent="0.25">
      <c r="B115" s="178" t="s">
        <v>121</v>
      </c>
      <c r="C115" s="162"/>
      <c r="D115" s="162"/>
      <c r="E115" s="162"/>
      <c r="F115" s="162"/>
      <c r="G115" s="192" t="s">
        <v>461</v>
      </c>
      <c r="H115" s="162"/>
      <c r="I115" s="219">
        <v>0</v>
      </c>
      <c r="J115" s="162"/>
      <c r="K115" s="162"/>
      <c r="L115" s="162"/>
      <c r="M115" s="238" t="s">
        <v>121</v>
      </c>
      <c r="N115" s="162"/>
      <c r="O115" s="219">
        <v>0</v>
      </c>
      <c r="P115" s="162"/>
      <c r="Q115" s="162"/>
      <c r="R115" s="238" t="s">
        <v>121</v>
      </c>
      <c r="S115" s="162"/>
      <c r="T115" s="219">
        <v>0</v>
      </c>
      <c r="U115" s="162"/>
      <c r="V115" s="162"/>
      <c r="W115" s="162"/>
      <c r="X115" s="162"/>
      <c r="Y115" s="238" t="s">
        <v>121</v>
      </c>
      <c r="Z115" s="162"/>
      <c r="AA115" s="219">
        <v>0</v>
      </c>
      <c r="AB115" s="162"/>
      <c r="AC115" s="162"/>
      <c r="AD115" s="162"/>
      <c r="AE115" s="238" t="s">
        <v>121</v>
      </c>
      <c r="AF115" s="162"/>
      <c r="AG115" s="219">
        <v>0</v>
      </c>
      <c r="AH115" s="162"/>
      <c r="AI115" s="162"/>
    </row>
    <row r="116" spans="2:35" ht="8.25" customHeight="1" x14ac:dyDescent="0.25">
      <c r="B116" s="178" t="s">
        <v>121</v>
      </c>
      <c r="C116" s="162"/>
      <c r="D116" s="162"/>
      <c r="E116" s="162"/>
      <c r="F116" s="162"/>
      <c r="G116" s="192" t="s">
        <v>462</v>
      </c>
      <c r="H116" s="162"/>
      <c r="I116" s="219">
        <v>0</v>
      </c>
      <c r="J116" s="162"/>
      <c r="K116" s="162"/>
      <c r="L116" s="162"/>
      <c r="M116" s="238" t="s">
        <v>121</v>
      </c>
      <c r="N116" s="162"/>
      <c r="O116" s="219">
        <v>0</v>
      </c>
      <c r="P116" s="162"/>
      <c r="Q116" s="162"/>
      <c r="R116" s="238" t="s">
        <v>121</v>
      </c>
      <c r="S116" s="162"/>
      <c r="T116" s="219">
        <v>0</v>
      </c>
      <c r="U116" s="162"/>
      <c r="V116" s="162"/>
      <c r="W116" s="162"/>
      <c r="X116" s="162"/>
      <c r="Y116" s="238" t="s">
        <v>121</v>
      </c>
      <c r="Z116" s="162"/>
      <c r="AA116" s="219">
        <v>0</v>
      </c>
      <c r="AB116" s="162"/>
      <c r="AC116" s="162"/>
      <c r="AD116" s="162"/>
      <c r="AE116" s="238" t="s">
        <v>121</v>
      </c>
      <c r="AF116" s="162"/>
      <c r="AG116" s="219">
        <v>0</v>
      </c>
      <c r="AH116" s="162"/>
      <c r="AI116" s="162"/>
    </row>
    <row r="117" spans="2:35" ht="8.25" customHeight="1" x14ac:dyDescent="0.25">
      <c r="B117" s="178" t="s">
        <v>121</v>
      </c>
      <c r="C117" s="162"/>
      <c r="D117" s="162"/>
      <c r="E117" s="162"/>
      <c r="F117" s="162"/>
      <c r="G117" s="192" t="s">
        <v>463</v>
      </c>
      <c r="H117" s="162"/>
      <c r="I117" s="219">
        <v>0</v>
      </c>
      <c r="J117" s="162"/>
      <c r="K117" s="162"/>
      <c r="L117" s="162"/>
      <c r="M117" s="238" t="s">
        <v>121</v>
      </c>
      <c r="N117" s="162"/>
      <c r="O117" s="219">
        <v>0</v>
      </c>
      <c r="P117" s="162"/>
      <c r="Q117" s="162"/>
      <c r="R117" s="238" t="s">
        <v>121</v>
      </c>
      <c r="S117" s="162"/>
      <c r="T117" s="219">
        <v>0</v>
      </c>
      <c r="U117" s="162"/>
      <c r="V117" s="162"/>
      <c r="W117" s="162"/>
      <c r="X117" s="162"/>
      <c r="Y117" s="238" t="s">
        <v>121</v>
      </c>
      <c r="Z117" s="162"/>
      <c r="AA117" s="219">
        <v>0</v>
      </c>
      <c r="AB117" s="162"/>
      <c r="AC117" s="162"/>
      <c r="AD117" s="162"/>
      <c r="AE117" s="238" t="s">
        <v>121</v>
      </c>
      <c r="AF117" s="162"/>
      <c r="AG117" s="219">
        <v>0</v>
      </c>
      <c r="AH117" s="162"/>
      <c r="AI117" s="162"/>
    </row>
    <row r="118" spans="2:35" ht="8.4499999999999993" customHeight="1" x14ac:dyDescent="0.25">
      <c r="B118" s="178" t="s">
        <v>121</v>
      </c>
      <c r="C118" s="162"/>
      <c r="D118" s="162"/>
      <c r="E118" s="162"/>
      <c r="F118" s="162"/>
      <c r="G118" s="192" t="s">
        <v>464</v>
      </c>
      <c r="H118" s="162"/>
      <c r="I118" s="219">
        <v>0</v>
      </c>
      <c r="J118" s="162"/>
      <c r="K118" s="162"/>
      <c r="L118" s="162"/>
      <c r="M118" s="238" t="s">
        <v>121</v>
      </c>
      <c r="N118" s="162"/>
      <c r="O118" s="219">
        <v>0</v>
      </c>
      <c r="P118" s="162"/>
      <c r="Q118" s="162"/>
      <c r="R118" s="238" t="s">
        <v>121</v>
      </c>
      <c r="S118" s="162"/>
      <c r="T118" s="219">
        <v>0</v>
      </c>
      <c r="U118" s="162"/>
      <c r="V118" s="162"/>
      <c r="W118" s="162"/>
      <c r="X118" s="162"/>
      <c r="Y118" s="238" t="s">
        <v>121</v>
      </c>
      <c r="Z118" s="162"/>
      <c r="AA118" s="219">
        <v>0</v>
      </c>
      <c r="AB118" s="162"/>
      <c r="AC118" s="162"/>
      <c r="AD118" s="162"/>
      <c r="AE118" s="238" t="s">
        <v>121</v>
      </c>
      <c r="AF118" s="162"/>
      <c r="AG118" s="219">
        <v>0</v>
      </c>
      <c r="AH118" s="162"/>
      <c r="AI118" s="162"/>
    </row>
    <row r="119" spans="2:35" ht="8.25" customHeight="1" x14ac:dyDescent="0.25">
      <c r="B119" s="178" t="s">
        <v>121</v>
      </c>
      <c r="C119" s="162"/>
      <c r="D119" s="162"/>
      <c r="E119" s="162"/>
      <c r="F119" s="162"/>
      <c r="G119" s="192" t="s">
        <v>465</v>
      </c>
      <c r="H119" s="162"/>
      <c r="I119" s="219">
        <v>0</v>
      </c>
      <c r="J119" s="162"/>
      <c r="K119" s="162"/>
      <c r="L119" s="162"/>
      <c r="M119" s="238" t="s">
        <v>121</v>
      </c>
      <c r="N119" s="162"/>
      <c r="O119" s="219">
        <v>0</v>
      </c>
      <c r="P119" s="162"/>
      <c r="Q119" s="162"/>
      <c r="R119" s="238" t="s">
        <v>121</v>
      </c>
      <c r="S119" s="162"/>
      <c r="T119" s="219">
        <v>0</v>
      </c>
      <c r="U119" s="162"/>
      <c r="V119" s="162"/>
      <c r="W119" s="162"/>
      <c r="X119" s="162"/>
      <c r="Y119" s="238" t="s">
        <v>121</v>
      </c>
      <c r="Z119" s="162"/>
      <c r="AA119" s="219">
        <v>0</v>
      </c>
      <c r="AB119" s="162"/>
      <c r="AC119" s="162"/>
      <c r="AD119" s="162"/>
      <c r="AE119" s="238" t="s">
        <v>121</v>
      </c>
      <c r="AF119" s="162"/>
      <c r="AG119" s="219">
        <v>0</v>
      </c>
      <c r="AH119" s="162"/>
      <c r="AI119" s="162"/>
    </row>
    <row r="120" spans="2:35" ht="8.25" customHeight="1" x14ac:dyDescent="0.25">
      <c r="B120" s="178" t="s">
        <v>121</v>
      </c>
      <c r="C120" s="162"/>
      <c r="D120" s="162"/>
      <c r="E120" s="162"/>
      <c r="F120" s="162"/>
      <c r="G120" s="192" t="s">
        <v>466</v>
      </c>
      <c r="H120" s="162"/>
      <c r="I120" s="219">
        <v>0</v>
      </c>
      <c r="J120" s="162"/>
      <c r="K120" s="162"/>
      <c r="L120" s="162"/>
      <c r="M120" s="238" t="s">
        <v>121</v>
      </c>
      <c r="N120" s="162"/>
      <c r="O120" s="219">
        <v>0</v>
      </c>
      <c r="P120" s="162"/>
      <c r="Q120" s="162"/>
      <c r="R120" s="238" t="s">
        <v>121</v>
      </c>
      <c r="S120" s="162"/>
      <c r="T120" s="219">
        <v>0</v>
      </c>
      <c r="U120" s="162"/>
      <c r="V120" s="162"/>
      <c r="W120" s="162"/>
      <c r="X120" s="162"/>
      <c r="Y120" s="238" t="s">
        <v>121</v>
      </c>
      <c r="Z120" s="162"/>
      <c r="AA120" s="219">
        <v>0</v>
      </c>
      <c r="AB120" s="162"/>
      <c r="AC120" s="162"/>
      <c r="AD120" s="162"/>
      <c r="AE120" s="238" t="s">
        <v>121</v>
      </c>
      <c r="AF120" s="162"/>
      <c r="AG120" s="219">
        <v>0</v>
      </c>
      <c r="AH120" s="162"/>
      <c r="AI120" s="162"/>
    </row>
    <row r="121" spans="2:35" ht="8.25" customHeight="1" x14ac:dyDescent="0.25">
      <c r="B121" s="178" t="s">
        <v>121</v>
      </c>
      <c r="C121" s="162"/>
      <c r="D121" s="162"/>
      <c r="E121" s="162"/>
      <c r="F121" s="162"/>
      <c r="G121" s="192" t="s">
        <v>467</v>
      </c>
      <c r="H121" s="162"/>
      <c r="I121" s="219">
        <v>0</v>
      </c>
      <c r="J121" s="162"/>
      <c r="K121" s="162"/>
      <c r="L121" s="162"/>
      <c r="M121" s="238" t="s">
        <v>121</v>
      </c>
      <c r="N121" s="162"/>
      <c r="O121" s="219">
        <v>0</v>
      </c>
      <c r="P121" s="162"/>
      <c r="Q121" s="162"/>
      <c r="R121" s="238" t="s">
        <v>121</v>
      </c>
      <c r="S121" s="162"/>
      <c r="T121" s="219">
        <v>0</v>
      </c>
      <c r="U121" s="162"/>
      <c r="V121" s="162"/>
      <c r="W121" s="162"/>
      <c r="X121" s="162"/>
      <c r="Y121" s="238" t="s">
        <v>121</v>
      </c>
      <c r="Z121" s="162"/>
      <c r="AA121" s="219">
        <v>0</v>
      </c>
      <c r="AB121" s="162"/>
      <c r="AC121" s="162"/>
      <c r="AD121" s="162"/>
      <c r="AE121" s="238" t="s">
        <v>121</v>
      </c>
      <c r="AF121" s="162"/>
      <c r="AG121" s="219">
        <v>0</v>
      </c>
      <c r="AH121" s="162"/>
      <c r="AI121" s="162"/>
    </row>
    <row r="122" spans="2:35" ht="8.25" customHeight="1" x14ac:dyDescent="0.25">
      <c r="B122" s="192" t="s">
        <v>479</v>
      </c>
      <c r="C122" s="162"/>
      <c r="D122" s="162"/>
      <c r="E122" s="162"/>
      <c r="F122" s="162"/>
      <c r="G122" s="162"/>
      <c r="H122" s="162"/>
      <c r="I122" s="261">
        <v>650875.03</v>
      </c>
      <c r="J122" s="262"/>
      <c r="K122" s="262"/>
      <c r="L122" s="262"/>
      <c r="M122" s="242" t="s">
        <v>121</v>
      </c>
      <c r="N122" s="162"/>
      <c r="O122" s="261">
        <v>0</v>
      </c>
      <c r="P122" s="262"/>
      <c r="Q122" s="262"/>
      <c r="R122" s="242" t="s">
        <v>121</v>
      </c>
      <c r="S122" s="162"/>
      <c r="T122" s="261">
        <v>0</v>
      </c>
      <c r="U122" s="262"/>
      <c r="V122" s="262"/>
      <c r="W122" s="262"/>
      <c r="X122" s="262"/>
      <c r="Y122" s="242" t="s">
        <v>121</v>
      </c>
      <c r="Z122" s="162"/>
      <c r="AA122" s="261">
        <v>0</v>
      </c>
      <c r="AB122" s="262"/>
      <c r="AC122" s="262"/>
      <c r="AD122" s="262"/>
      <c r="AE122" s="242" t="s">
        <v>121</v>
      </c>
      <c r="AF122" s="162"/>
      <c r="AG122" s="261">
        <v>650875.03</v>
      </c>
      <c r="AH122" s="262"/>
      <c r="AI122" s="262"/>
    </row>
    <row r="123" spans="2:35" ht="7.7" customHeight="1" x14ac:dyDescent="0.25">
      <c r="B123" s="208" t="s">
        <v>121</v>
      </c>
      <c r="C123" s="162"/>
      <c r="D123" s="162"/>
      <c r="E123" s="162"/>
      <c r="F123" s="162"/>
      <c r="G123" s="178" t="s">
        <v>121</v>
      </c>
      <c r="H123" s="162"/>
      <c r="I123" s="242" t="s">
        <v>121</v>
      </c>
      <c r="J123" s="162"/>
      <c r="K123" s="162"/>
      <c r="L123" s="162"/>
      <c r="M123" s="242" t="s">
        <v>121</v>
      </c>
      <c r="N123" s="162"/>
      <c r="O123" s="242" t="s">
        <v>121</v>
      </c>
      <c r="P123" s="162"/>
      <c r="Q123" s="162"/>
      <c r="R123" s="242" t="s">
        <v>121</v>
      </c>
      <c r="S123" s="162"/>
      <c r="T123" s="242" t="s">
        <v>121</v>
      </c>
      <c r="U123" s="162"/>
      <c r="V123" s="162"/>
      <c r="W123" s="162"/>
      <c r="X123" s="162"/>
      <c r="Y123" s="242" t="s">
        <v>121</v>
      </c>
      <c r="Z123" s="162"/>
      <c r="AA123" s="242" t="s">
        <v>121</v>
      </c>
      <c r="AB123" s="162"/>
      <c r="AC123" s="162"/>
      <c r="AD123" s="162"/>
      <c r="AE123" s="242" t="s">
        <v>121</v>
      </c>
      <c r="AF123" s="162"/>
      <c r="AG123" s="242" t="s">
        <v>121</v>
      </c>
      <c r="AH123" s="162"/>
      <c r="AI123" s="162"/>
    </row>
    <row r="124" spans="2:35" ht="5.25" customHeight="1" x14ac:dyDescent="0.25">
      <c r="B124" s="269" t="s">
        <v>121</v>
      </c>
      <c r="C124" s="162"/>
      <c r="D124" s="162"/>
      <c r="E124" s="162"/>
      <c r="F124" s="162"/>
      <c r="G124" s="269" t="s">
        <v>121</v>
      </c>
      <c r="H124" s="162"/>
      <c r="I124" s="270" t="s">
        <v>121</v>
      </c>
      <c r="J124" s="162"/>
      <c r="K124" s="162"/>
      <c r="L124" s="162"/>
      <c r="M124" s="275" t="s">
        <v>121</v>
      </c>
      <c r="N124" s="162"/>
      <c r="O124" s="270" t="s">
        <v>121</v>
      </c>
      <c r="P124" s="162"/>
      <c r="Q124" s="162"/>
      <c r="R124" s="275" t="s">
        <v>121</v>
      </c>
      <c r="S124" s="162"/>
      <c r="T124" s="270" t="s">
        <v>121</v>
      </c>
      <c r="U124" s="162"/>
      <c r="V124" s="162"/>
      <c r="W124" s="162"/>
      <c r="X124" s="162"/>
      <c r="Y124" s="275" t="s">
        <v>121</v>
      </c>
      <c r="Z124" s="162"/>
      <c r="AA124" s="270" t="s">
        <v>121</v>
      </c>
      <c r="AB124" s="162"/>
      <c r="AC124" s="162"/>
      <c r="AD124" s="162"/>
      <c r="AE124" s="275" t="s">
        <v>121</v>
      </c>
      <c r="AF124" s="162"/>
      <c r="AG124" s="276" t="s">
        <v>121</v>
      </c>
      <c r="AH124" s="162"/>
      <c r="AI124" s="162"/>
    </row>
    <row r="125" spans="2:35" ht="30.75" customHeight="1" x14ac:dyDescent="0.25">
      <c r="B125" s="269" t="s">
        <v>347</v>
      </c>
      <c r="C125" s="162"/>
      <c r="D125" s="162"/>
      <c r="E125" s="162"/>
      <c r="F125" s="162"/>
      <c r="G125" s="269" t="s">
        <v>452</v>
      </c>
      <c r="H125" s="162"/>
      <c r="I125" s="270" t="s">
        <v>470</v>
      </c>
      <c r="J125" s="162"/>
      <c r="K125" s="162"/>
      <c r="L125" s="162"/>
      <c r="M125" s="275" t="s">
        <v>121</v>
      </c>
      <c r="N125" s="162"/>
      <c r="O125" s="270" t="s">
        <v>471</v>
      </c>
      <c r="P125" s="162"/>
      <c r="Q125" s="162"/>
      <c r="R125" s="275" t="s">
        <v>121</v>
      </c>
      <c r="S125" s="162"/>
      <c r="T125" s="270" t="s">
        <v>472</v>
      </c>
      <c r="U125" s="162"/>
      <c r="V125" s="162"/>
      <c r="W125" s="162"/>
      <c r="X125" s="162"/>
      <c r="Y125" s="275" t="s">
        <v>121</v>
      </c>
      <c r="Z125" s="162"/>
      <c r="AA125" s="270" t="s">
        <v>473</v>
      </c>
      <c r="AB125" s="162"/>
      <c r="AC125" s="162"/>
      <c r="AD125" s="162"/>
      <c r="AE125" s="275" t="s">
        <v>121</v>
      </c>
      <c r="AF125" s="162"/>
      <c r="AG125" s="276" t="s">
        <v>120</v>
      </c>
      <c r="AH125" s="162"/>
      <c r="AI125" s="162"/>
    </row>
    <row r="126" spans="2:35" ht="18.75" customHeight="1" x14ac:dyDescent="0.25">
      <c r="B126" s="211" t="s">
        <v>354</v>
      </c>
      <c r="C126" s="162"/>
      <c r="D126" s="162"/>
      <c r="E126" s="162"/>
      <c r="F126" s="162"/>
      <c r="G126" s="178" t="s">
        <v>121</v>
      </c>
      <c r="H126" s="162"/>
      <c r="I126" s="238" t="s">
        <v>121</v>
      </c>
      <c r="J126" s="162"/>
      <c r="K126" s="162"/>
      <c r="L126" s="162"/>
      <c r="M126" s="238" t="s">
        <v>121</v>
      </c>
      <c r="N126" s="162"/>
      <c r="O126" s="238" t="s">
        <v>121</v>
      </c>
      <c r="P126" s="162"/>
      <c r="Q126" s="162"/>
      <c r="R126" s="238" t="s">
        <v>121</v>
      </c>
      <c r="S126" s="162"/>
      <c r="T126" s="238" t="s">
        <v>121</v>
      </c>
      <c r="U126" s="162"/>
      <c r="V126" s="162"/>
      <c r="W126" s="162"/>
      <c r="X126" s="162"/>
      <c r="Y126" s="238" t="s">
        <v>121</v>
      </c>
      <c r="Z126" s="162"/>
      <c r="AA126" s="238" t="s">
        <v>121</v>
      </c>
      <c r="AB126" s="162"/>
      <c r="AC126" s="162"/>
      <c r="AD126" s="162"/>
      <c r="AE126" s="238" t="s">
        <v>121</v>
      </c>
      <c r="AF126" s="162"/>
      <c r="AG126" s="238" t="s">
        <v>121</v>
      </c>
      <c r="AH126" s="162"/>
      <c r="AI126" s="162"/>
    </row>
    <row r="127" spans="2:35" ht="8.25" customHeight="1" x14ac:dyDescent="0.25">
      <c r="B127" s="178" t="s">
        <v>121</v>
      </c>
      <c r="C127" s="162"/>
      <c r="D127" s="162"/>
      <c r="E127" s="162"/>
      <c r="F127" s="162"/>
      <c r="G127" s="192" t="s">
        <v>454</v>
      </c>
      <c r="H127" s="162"/>
      <c r="I127" s="219">
        <v>90119922.079999998</v>
      </c>
      <c r="J127" s="162"/>
      <c r="K127" s="162"/>
      <c r="L127" s="162"/>
      <c r="M127" s="238" t="s">
        <v>121</v>
      </c>
      <c r="N127" s="162"/>
      <c r="O127" s="219">
        <v>59371.38</v>
      </c>
      <c r="P127" s="162"/>
      <c r="Q127" s="162"/>
      <c r="R127" s="238" t="s">
        <v>121</v>
      </c>
      <c r="S127" s="162"/>
      <c r="T127" s="219">
        <v>20216.23</v>
      </c>
      <c r="U127" s="162"/>
      <c r="V127" s="162"/>
      <c r="W127" s="162"/>
      <c r="X127" s="162"/>
      <c r="Y127" s="238" t="s">
        <v>121</v>
      </c>
      <c r="Z127" s="162"/>
      <c r="AA127" s="219">
        <v>0</v>
      </c>
      <c r="AB127" s="162"/>
      <c r="AC127" s="162"/>
      <c r="AD127" s="162"/>
      <c r="AE127" s="238" t="s">
        <v>121</v>
      </c>
      <c r="AF127" s="162"/>
      <c r="AG127" s="219">
        <v>90199509.689999998</v>
      </c>
      <c r="AH127" s="162"/>
      <c r="AI127" s="162"/>
    </row>
    <row r="128" spans="2:35" ht="8.25" customHeight="1" x14ac:dyDescent="0.25">
      <c r="B128" s="178" t="s">
        <v>121</v>
      </c>
      <c r="C128" s="162"/>
      <c r="D128" s="162"/>
      <c r="E128" s="162"/>
      <c r="F128" s="162"/>
      <c r="G128" s="192" t="s">
        <v>455</v>
      </c>
      <c r="H128" s="162"/>
      <c r="I128" s="219">
        <v>71301134.989999995</v>
      </c>
      <c r="J128" s="162"/>
      <c r="K128" s="162"/>
      <c r="L128" s="162"/>
      <c r="M128" s="238" t="s">
        <v>121</v>
      </c>
      <c r="N128" s="162"/>
      <c r="O128" s="219">
        <v>0</v>
      </c>
      <c r="P128" s="162"/>
      <c r="Q128" s="162"/>
      <c r="R128" s="238" t="s">
        <v>121</v>
      </c>
      <c r="S128" s="162"/>
      <c r="T128" s="219">
        <v>0</v>
      </c>
      <c r="U128" s="162"/>
      <c r="V128" s="162"/>
      <c r="W128" s="162"/>
      <c r="X128" s="162"/>
      <c r="Y128" s="238" t="s">
        <v>121</v>
      </c>
      <c r="Z128" s="162"/>
      <c r="AA128" s="219">
        <v>89969.64</v>
      </c>
      <c r="AB128" s="162"/>
      <c r="AC128" s="162"/>
      <c r="AD128" s="162"/>
      <c r="AE128" s="238" t="s">
        <v>121</v>
      </c>
      <c r="AF128" s="162"/>
      <c r="AG128" s="219">
        <v>71391104.629999995</v>
      </c>
      <c r="AH128" s="162"/>
      <c r="AI128" s="162"/>
    </row>
    <row r="129" spans="2:35" ht="8.25" customHeight="1" x14ac:dyDescent="0.25">
      <c r="B129" s="178" t="s">
        <v>121</v>
      </c>
      <c r="C129" s="162"/>
      <c r="D129" s="162"/>
      <c r="E129" s="162"/>
      <c r="F129" s="162"/>
      <c r="G129" s="192" t="s">
        <v>456</v>
      </c>
      <c r="H129" s="162"/>
      <c r="I129" s="219">
        <v>104342182.58</v>
      </c>
      <c r="J129" s="162"/>
      <c r="K129" s="162"/>
      <c r="L129" s="162"/>
      <c r="M129" s="238" t="s">
        <v>121</v>
      </c>
      <c r="N129" s="162"/>
      <c r="O129" s="219">
        <v>0</v>
      </c>
      <c r="P129" s="162"/>
      <c r="Q129" s="162"/>
      <c r="R129" s="238" t="s">
        <v>121</v>
      </c>
      <c r="S129" s="162"/>
      <c r="T129" s="219">
        <v>0</v>
      </c>
      <c r="U129" s="162"/>
      <c r="V129" s="162"/>
      <c r="W129" s="162"/>
      <c r="X129" s="162"/>
      <c r="Y129" s="238" t="s">
        <v>121</v>
      </c>
      <c r="Z129" s="162"/>
      <c r="AA129" s="219">
        <v>72189.11</v>
      </c>
      <c r="AB129" s="162"/>
      <c r="AC129" s="162"/>
      <c r="AD129" s="162"/>
      <c r="AE129" s="238" t="s">
        <v>121</v>
      </c>
      <c r="AF129" s="162"/>
      <c r="AG129" s="219">
        <v>104414371.69</v>
      </c>
      <c r="AH129" s="162"/>
      <c r="AI129" s="162"/>
    </row>
    <row r="130" spans="2:35" ht="8.25" customHeight="1" x14ac:dyDescent="0.25">
      <c r="B130" s="178" t="s">
        <v>121</v>
      </c>
      <c r="C130" s="162"/>
      <c r="D130" s="162"/>
      <c r="E130" s="162"/>
      <c r="F130" s="162"/>
      <c r="G130" s="192" t="s">
        <v>457</v>
      </c>
      <c r="H130" s="162"/>
      <c r="I130" s="219">
        <v>146111590.27000001</v>
      </c>
      <c r="J130" s="162"/>
      <c r="K130" s="162"/>
      <c r="L130" s="162"/>
      <c r="M130" s="238" t="s">
        <v>121</v>
      </c>
      <c r="N130" s="162"/>
      <c r="O130" s="219">
        <v>194734.31</v>
      </c>
      <c r="P130" s="162"/>
      <c r="Q130" s="162"/>
      <c r="R130" s="238" t="s">
        <v>121</v>
      </c>
      <c r="S130" s="162"/>
      <c r="T130" s="219">
        <v>0</v>
      </c>
      <c r="U130" s="162"/>
      <c r="V130" s="162"/>
      <c r="W130" s="162"/>
      <c r="X130" s="162"/>
      <c r="Y130" s="238" t="s">
        <v>121</v>
      </c>
      <c r="Z130" s="162"/>
      <c r="AA130" s="219">
        <v>956752.1</v>
      </c>
      <c r="AB130" s="162"/>
      <c r="AC130" s="162"/>
      <c r="AD130" s="162"/>
      <c r="AE130" s="238" t="s">
        <v>121</v>
      </c>
      <c r="AF130" s="162"/>
      <c r="AG130" s="219">
        <v>147263076.68000001</v>
      </c>
      <c r="AH130" s="162"/>
      <c r="AI130" s="162"/>
    </row>
    <row r="131" spans="2:35" ht="8.4499999999999993" customHeight="1" x14ac:dyDescent="0.25">
      <c r="B131" s="178" t="s">
        <v>121</v>
      </c>
      <c r="C131" s="162"/>
      <c r="D131" s="162"/>
      <c r="E131" s="162"/>
      <c r="F131" s="162"/>
      <c r="G131" s="192" t="s">
        <v>458</v>
      </c>
      <c r="H131" s="162"/>
      <c r="I131" s="219">
        <v>180460603.19</v>
      </c>
      <c r="J131" s="162"/>
      <c r="K131" s="162"/>
      <c r="L131" s="162"/>
      <c r="M131" s="238" t="s">
        <v>121</v>
      </c>
      <c r="N131" s="162"/>
      <c r="O131" s="219">
        <v>0</v>
      </c>
      <c r="P131" s="162"/>
      <c r="Q131" s="162"/>
      <c r="R131" s="238" t="s">
        <v>121</v>
      </c>
      <c r="S131" s="162"/>
      <c r="T131" s="219">
        <v>156580.29</v>
      </c>
      <c r="U131" s="162"/>
      <c r="V131" s="162"/>
      <c r="W131" s="162"/>
      <c r="X131" s="162"/>
      <c r="Y131" s="238" t="s">
        <v>121</v>
      </c>
      <c r="Z131" s="162"/>
      <c r="AA131" s="219">
        <v>128459.25</v>
      </c>
      <c r="AB131" s="162"/>
      <c r="AC131" s="162"/>
      <c r="AD131" s="162"/>
      <c r="AE131" s="238" t="s">
        <v>121</v>
      </c>
      <c r="AF131" s="162"/>
      <c r="AG131" s="219">
        <v>180745642.72999999</v>
      </c>
      <c r="AH131" s="162"/>
      <c r="AI131" s="162"/>
    </row>
    <row r="132" spans="2:35" ht="8.25" customHeight="1" x14ac:dyDescent="0.25">
      <c r="B132" s="178" t="s">
        <v>121</v>
      </c>
      <c r="C132" s="162"/>
      <c r="D132" s="162"/>
      <c r="E132" s="162"/>
      <c r="F132" s="162"/>
      <c r="G132" s="192" t="s">
        <v>459</v>
      </c>
      <c r="H132" s="162"/>
      <c r="I132" s="219">
        <v>191149509.46000001</v>
      </c>
      <c r="J132" s="162"/>
      <c r="K132" s="162"/>
      <c r="L132" s="162"/>
      <c r="M132" s="238" t="s">
        <v>121</v>
      </c>
      <c r="N132" s="162"/>
      <c r="O132" s="219">
        <v>0</v>
      </c>
      <c r="P132" s="162"/>
      <c r="Q132" s="162"/>
      <c r="R132" s="238" t="s">
        <v>121</v>
      </c>
      <c r="S132" s="162"/>
      <c r="T132" s="219">
        <v>0</v>
      </c>
      <c r="U132" s="162"/>
      <c r="V132" s="162"/>
      <c r="W132" s="162"/>
      <c r="X132" s="162"/>
      <c r="Y132" s="238" t="s">
        <v>121</v>
      </c>
      <c r="Z132" s="162"/>
      <c r="AA132" s="219">
        <v>40424.68</v>
      </c>
      <c r="AB132" s="162"/>
      <c r="AC132" s="162"/>
      <c r="AD132" s="162"/>
      <c r="AE132" s="238" t="s">
        <v>121</v>
      </c>
      <c r="AF132" s="162"/>
      <c r="AG132" s="219">
        <v>191189934.13999999</v>
      </c>
      <c r="AH132" s="162"/>
      <c r="AI132" s="162"/>
    </row>
    <row r="133" spans="2:35" ht="8.25" customHeight="1" x14ac:dyDescent="0.25">
      <c r="B133" s="178" t="s">
        <v>121</v>
      </c>
      <c r="C133" s="162"/>
      <c r="D133" s="162"/>
      <c r="E133" s="162"/>
      <c r="F133" s="162"/>
      <c r="G133" s="192" t="s">
        <v>460</v>
      </c>
      <c r="H133" s="162"/>
      <c r="I133" s="219">
        <v>108197935.75</v>
      </c>
      <c r="J133" s="162"/>
      <c r="K133" s="162"/>
      <c r="L133" s="162"/>
      <c r="M133" s="238" t="s">
        <v>121</v>
      </c>
      <c r="N133" s="162"/>
      <c r="O133" s="219">
        <v>45326.81</v>
      </c>
      <c r="P133" s="162"/>
      <c r="Q133" s="162"/>
      <c r="R133" s="238" t="s">
        <v>121</v>
      </c>
      <c r="S133" s="162"/>
      <c r="T133" s="219">
        <v>0</v>
      </c>
      <c r="U133" s="162"/>
      <c r="V133" s="162"/>
      <c r="W133" s="162"/>
      <c r="X133" s="162"/>
      <c r="Y133" s="238" t="s">
        <v>121</v>
      </c>
      <c r="Z133" s="162"/>
      <c r="AA133" s="219">
        <v>178891.65</v>
      </c>
      <c r="AB133" s="162"/>
      <c r="AC133" s="162"/>
      <c r="AD133" s="162"/>
      <c r="AE133" s="238" t="s">
        <v>121</v>
      </c>
      <c r="AF133" s="162"/>
      <c r="AG133" s="219">
        <v>108422154.20999999</v>
      </c>
      <c r="AH133" s="162"/>
      <c r="AI133" s="162"/>
    </row>
    <row r="134" spans="2:35" ht="8.25" customHeight="1" x14ac:dyDescent="0.25">
      <c r="B134" s="178" t="s">
        <v>121</v>
      </c>
      <c r="C134" s="162"/>
      <c r="D134" s="162"/>
      <c r="E134" s="162"/>
      <c r="F134" s="162"/>
      <c r="G134" s="192" t="s">
        <v>461</v>
      </c>
      <c r="H134" s="162"/>
      <c r="I134" s="219">
        <v>73444290.640000001</v>
      </c>
      <c r="J134" s="162"/>
      <c r="K134" s="162"/>
      <c r="L134" s="162"/>
      <c r="M134" s="238" t="s">
        <v>121</v>
      </c>
      <c r="N134" s="162"/>
      <c r="O134" s="219">
        <v>0</v>
      </c>
      <c r="P134" s="162"/>
      <c r="Q134" s="162"/>
      <c r="R134" s="238" t="s">
        <v>121</v>
      </c>
      <c r="S134" s="162"/>
      <c r="T134" s="219">
        <v>0</v>
      </c>
      <c r="U134" s="162"/>
      <c r="V134" s="162"/>
      <c r="W134" s="162"/>
      <c r="X134" s="162"/>
      <c r="Y134" s="238" t="s">
        <v>121</v>
      </c>
      <c r="Z134" s="162"/>
      <c r="AA134" s="219">
        <v>0</v>
      </c>
      <c r="AB134" s="162"/>
      <c r="AC134" s="162"/>
      <c r="AD134" s="162"/>
      <c r="AE134" s="238" t="s">
        <v>121</v>
      </c>
      <c r="AF134" s="162"/>
      <c r="AG134" s="219">
        <v>73444290.640000001</v>
      </c>
      <c r="AH134" s="162"/>
      <c r="AI134" s="162"/>
    </row>
    <row r="135" spans="2:35" ht="8.4499999999999993" customHeight="1" x14ac:dyDescent="0.25">
      <c r="B135" s="178" t="s">
        <v>121</v>
      </c>
      <c r="C135" s="162"/>
      <c r="D135" s="162"/>
      <c r="E135" s="162"/>
      <c r="F135" s="162"/>
      <c r="G135" s="192" t="s">
        <v>462</v>
      </c>
      <c r="H135" s="162"/>
      <c r="I135" s="219">
        <v>56447961.130000003</v>
      </c>
      <c r="J135" s="162"/>
      <c r="K135" s="162"/>
      <c r="L135" s="162"/>
      <c r="M135" s="238" t="s">
        <v>121</v>
      </c>
      <c r="N135" s="162"/>
      <c r="O135" s="219">
        <v>0</v>
      </c>
      <c r="P135" s="162"/>
      <c r="Q135" s="162"/>
      <c r="R135" s="238" t="s">
        <v>121</v>
      </c>
      <c r="S135" s="162"/>
      <c r="T135" s="219">
        <v>0</v>
      </c>
      <c r="U135" s="162"/>
      <c r="V135" s="162"/>
      <c r="W135" s="162"/>
      <c r="X135" s="162"/>
      <c r="Y135" s="238" t="s">
        <v>121</v>
      </c>
      <c r="Z135" s="162"/>
      <c r="AA135" s="219">
        <v>132097.01</v>
      </c>
      <c r="AB135" s="162"/>
      <c r="AC135" s="162"/>
      <c r="AD135" s="162"/>
      <c r="AE135" s="238" t="s">
        <v>121</v>
      </c>
      <c r="AF135" s="162"/>
      <c r="AG135" s="219">
        <v>56580058.140000001</v>
      </c>
      <c r="AH135" s="162"/>
      <c r="AI135" s="162"/>
    </row>
    <row r="136" spans="2:35" ht="8.25" customHeight="1" x14ac:dyDescent="0.25">
      <c r="B136" s="178" t="s">
        <v>121</v>
      </c>
      <c r="C136" s="162"/>
      <c r="D136" s="162"/>
      <c r="E136" s="162"/>
      <c r="F136" s="162"/>
      <c r="G136" s="192" t="s">
        <v>463</v>
      </c>
      <c r="H136" s="162"/>
      <c r="I136" s="219">
        <v>15863854.07</v>
      </c>
      <c r="J136" s="162"/>
      <c r="K136" s="162"/>
      <c r="L136" s="162"/>
      <c r="M136" s="238" t="s">
        <v>121</v>
      </c>
      <c r="N136" s="162"/>
      <c r="O136" s="219">
        <v>0</v>
      </c>
      <c r="P136" s="162"/>
      <c r="Q136" s="162"/>
      <c r="R136" s="238" t="s">
        <v>121</v>
      </c>
      <c r="S136" s="162"/>
      <c r="T136" s="219">
        <v>0</v>
      </c>
      <c r="U136" s="162"/>
      <c r="V136" s="162"/>
      <c r="W136" s="162"/>
      <c r="X136" s="162"/>
      <c r="Y136" s="238" t="s">
        <v>121</v>
      </c>
      <c r="Z136" s="162"/>
      <c r="AA136" s="219">
        <v>0</v>
      </c>
      <c r="AB136" s="162"/>
      <c r="AC136" s="162"/>
      <c r="AD136" s="162"/>
      <c r="AE136" s="238" t="s">
        <v>121</v>
      </c>
      <c r="AF136" s="162"/>
      <c r="AG136" s="219">
        <v>15863854.07</v>
      </c>
      <c r="AH136" s="162"/>
      <c r="AI136" s="162"/>
    </row>
    <row r="137" spans="2:35" ht="8.25" customHeight="1" x14ac:dyDescent="0.25">
      <c r="B137" s="178" t="s">
        <v>121</v>
      </c>
      <c r="C137" s="162"/>
      <c r="D137" s="162"/>
      <c r="E137" s="162"/>
      <c r="F137" s="162"/>
      <c r="G137" s="192" t="s">
        <v>464</v>
      </c>
      <c r="H137" s="162"/>
      <c r="I137" s="219">
        <v>4988953.41</v>
      </c>
      <c r="J137" s="162"/>
      <c r="K137" s="162"/>
      <c r="L137" s="162"/>
      <c r="M137" s="238" t="s">
        <v>121</v>
      </c>
      <c r="N137" s="162"/>
      <c r="O137" s="219">
        <v>0</v>
      </c>
      <c r="P137" s="162"/>
      <c r="Q137" s="162"/>
      <c r="R137" s="238" t="s">
        <v>121</v>
      </c>
      <c r="S137" s="162"/>
      <c r="T137" s="219">
        <v>0</v>
      </c>
      <c r="U137" s="162"/>
      <c r="V137" s="162"/>
      <c r="W137" s="162"/>
      <c r="X137" s="162"/>
      <c r="Y137" s="238" t="s">
        <v>121</v>
      </c>
      <c r="Z137" s="162"/>
      <c r="AA137" s="219">
        <v>0</v>
      </c>
      <c r="AB137" s="162"/>
      <c r="AC137" s="162"/>
      <c r="AD137" s="162"/>
      <c r="AE137" s="238" t="s">
        <v>121</v>
      </c>
      <c r="AF137" s="162"/>
      <c r="AG137" s="219">
        <v>4988953.41</v>
      </c>
      <c r="AH137" s="162"/>
      <c r="AI137" s="162"/>
    </row>
    <row r="138" spans="2:35" ht="8.25" customHeight="1" x14ac:dyDescent="0.25">
      <c r="B138" s="178" t="s">
        <v>121</v>
      </c>
      <c r="C138" s="162"/>
      <c r="D138" s="162"/>
      <c r="E138" s="162"/>
      <c r="F138" s="162"/>
      <c r="G138" s="192" t="s">
        <v>465</v>
      </c>
      <c r="H138" s="162"/>
      <c r="I138" s="219">
        <v>4310812.9800000004</v>
      </c>
      <c r="J138" s="162"/>
      <c r="K138" s="162"/>
      <c r="L138" s="162"/>
      <c r="M138" s="238" t="s">
        <v>121</v>
      </c>
      <c r="N138" s="162"/>
      <c r="O138" s="219">
        <v>0</v>
      </c>
      <c r="P138" s="162"/>
      <c r="Q138" s="162"/>
      <c r="R138" s="238" t="s">
        <v>121</v>
      </c>
      <c r="S138" s="162"/>
      <c r="T138" s="219">
        <v>0</v>
      </c>
      <c r="U138" s="162"/>
      <c r="V138" s="162"/>
      <c r="W138" s="162"/>
      <c r="X138" s="162"/>
      <c r="Y138" s="238" t="s">
        <v>121</v>
      </c>
      <c r="Z138" s="162"/>
      <c r="AA138" s="219">
        <v>0</v>
      </c>
      <c r="AB138" s="162"/>
      <c r="AC138" s="162"/>
      <c r="AD138" s="162"/>
      <c r="AE138" s="238" t="s">
        <v>121</v>
      </c>
      <c r="AF138" s="162"/>
      <c r="AG138" s="219">
        <v>4310812.9800000004</v>
      </c>
      <c r="AH138" s="162"/>
      <c r="AI138" s="162"/>
    </row>
    <row r="139" spans="2:35" ht="8.25" customHeight="1" x14ac:dyDescent="0.25">
      <c r="B139" s="178" t="s">
        <v>121</v>
      </c>
      <c r="C139" s="162"/>
      <c r="D139" s="162"/>
      <c r="E139" s="162"/>
      <c r="F139" s="162"/>
      <c r="G139" s="192" t="s">
        <v>466</v>
      </c>
      <c r="H139" s="162"/>
      <c r="I139" s="219">
        <v>1288307.68</v>
      </c>
      <c r="J139" s="162"/>
      <c r="K139" s="162"/>
      <c r="L139" s="162"/>
      <c r="M139" s="238" t="s">
        <v>121</v>
      </c>
      <c r="N139" s="162"/>
      <c r="O139" s="219">
        <v>0</v>
      </c>
      <c r="P139" s="162"/>
      <c r="Q139" s="162"/>
      <c r="R139" s="238" t="s">
        <v>121</v>
      </c>
      <c r="S139" s="162"/>
      <c r="T139" s="219">
        <v>0</v>
      </c>
      <c r="U139" s="162"/>
      <c r="V139" s="162"/>
      <c r="W139" s="162"/>
      <c r="X139" s="162"/>
      <c r="Y139" s="238" t="s">
        <v>121</v>
      </c>
      <c r="Z139" s="162"/>
      <c r="AA139" s="219">
        <v>0</v>
      </c>
      <c r="AB139" s="162"/>
      <c r="AC139" s="162"/>
      <c r="AD139" s="162"/>
      <c r="AE139" s="238" t="s">
        <v>121</v>
      </c>
      <c r="AF139" s="162"/>
      <c r="AG139" s="219">
        <v>1288307.68</v>
      </c>
      <c r="AH139" s="162"/>
      <c r="AI139" s="162"/>
    </row>
    <row r="140" spans="2:35" ht="8.4499999999999993" customHeight="1" x14ac:dyDescent="0.25">
      <c r="B140" s="178" t="s">
        <v>121</v>
      </c>
      <c r="C140" s="162"/>
      <c r="D140" s="162"/>
      <c r="E140" s="162"/>
      <c r="F140" s="162"/>
      <c r="G140" s="192" t="s">
        <v>467</v>
      </c>
      <c r="H140" s="162"/>
      <c r="I140" s="219">
        <v>2992668.32</v>
      </c>
      <c r="J140" s="162"/>
      <c r="K140" s="162"/>
      <c r="L140" s="162"/>
      <c r="M140" s="238" t="s">
        <v>121</v>
      </c>
      <c r="N140" s="162"/>
      <c r="O140" s="219">
        <v>0</v>
      </c>
      <c r="P140" s="162"/>
      <c r="Q140" s="162"/>
      <c r="R140" s="238" t="s">
        <v>121</v>
      </c>
      <c r="S140" s="162"/>
      <c r="T140" s="219">
        <v>0</v>
      </c>
      <c r="U140" s="162"/>
      <c r="V140" s="162"/>
      <c r="W140" s="162"/>
      <c r="X140" s="162"/>
      <c r="Y140" s="238" t="s">
        <v>121</v>
      </c>
      <c r="Z140" s="162"/>
      <c r="AA140" s="219">
        <v>0</v>
      </c>
      <c r="AB140" s="162"/>
      <c r="AC140" s="162"/>
      <c r="AD140" s="162"/>
      <c r="AE140" s="238" t="s">
        <v>121</v>
      </c>
      <c r="AF140" s="162"/>
      <c r="AG140" s="219">
        <v>2992668.32</v>
      </c>
      <c r="AH140" s="162"/>
      <c r="AI140" s="162"/>
    </row>
    <row r="141" spans="2:35" ht="8.25" customHeight="1" x14ac:dyDescent="0.25">
      <c r="B141" s="192" t="s">
        <v>480</v>
      </c>
      <c r="C141" s="162"/>
      <c r="D141" s="162"/>
      <c r="E141" s="162"/>
      <c r="F141" s="162"/>
      <c r="G141" s="162"/>
      <c r="H141" s="162"/>
      <c r="I141" s="261">
        <v>1051019726.55</v>
      </c>
      <c r="J141" s="262"/>
      <c r="K141" s="262"/>
      <c r="L141" s="262"/>
      <c r="M141" s="242" t="s">
        <v>121</v>
      </c>
      <c r="N141" s="162"/>
      <c r="O141" s="261">
        <v>299432.5</v>
      </c>
      <c r="P141" s="262"/>
      <c r="Q141" s="262"/>
      <c r="R141" s="242" t="s">
        <v>121</v>
      </c>
      <c r="S141" s="162"/>
      <c r="T141" s="261">
        <v>176796.52</v>
      </c>
      <c r="U141" s="262"/>
      <c r="V141" s="262"/>
      <c r="W141" s="262"/>
      <c r="X141" s="262"/>
      <c r="Y141" s="242" t="s">
        <v>121</v>
      </c>
      <c r="Z141" s="162"/>
      <c r="AA141" s="261">
        <v>1598783.44</v>
      </c>
      <c r="AB141" s="262"/>
      <c r="AC141" s="262"/>
      <c r="AD141" s="262"/>
      <c r="AE141" s="242" t="s">
        <v>121</v>
      </c>
      <c r="AF141" s="162"/>
      <c r="AG141" s="261">
        <v>1053094739.01</v>
      </c>
      <c r="AH141" s="262"/>
      <c r="AI141" s="262"/>
    </row>
    <row r="142" spans="2:35" ht="7.5" customHeight="1" x14ac:dyDescent="0.25">
      <c r="B142" s="208" t="s">
        <v>121</v>
      </c>
      <c r="C142" s="162"/>
      <c r="D142" s="162"/>
      <c r="E142" s="162"/>
      <c r="F142" s="162"/>
      <c r="G142" s="178" t="s">
        <v>121</v>
      </c>
      <c r="H142" s="162"/>
      <c r="I142" s="242" t="s">
        <v>121</v>
      </c>
      <c r="J142" s="162"/>
      <c r="K142" s="162"/>
      <c r="L142" s="162"/>
      <c r="M142" s="242" t="s">
        <v>121</v>
      </c>
      <c r="N142" s="162"/>
      <c r="O142" s="242" t="s">
        <v>121</v>
      </c>
      <c r="P142" s="162"/>
      <c r="Q142" s="162"/>
      <c r="R142" s="242" t="s">
        <v>121</v>
      </c>
      <c r="S142" s="162"/>
      <c r="T142" s="242" t="s">
        <v>121</v>
      </c>
      <c r="U142" s="162"/>
      <c r="V142" s="162"/>
      <c r="W142" s="162"/>
      <c r="X142" s="162"/>
      <c r="Y142" s="242" t="s">
        <v>121</v>
      </c>
      <c r="Z142" s="162"/>
      <c r="AA142" s="242" t="s">
        <v>121</v>
      </c>
      <c r="AB142" s="162"/>
      <c r="AC142" s="162"/>
      <c r="AD142" s="162"/>
      <c r="AE142" s="242" t="s">
        <v>121</v>
      </c>
      <c r="AF142" s="162"/>
      <c r="AG142" s="242" t="s">
        <v>121</v>
      </c>
      <c r="AH142" s="162"/>
      <c r="AI142" s="162"/>
    </row>
    <row r="143" spans="2:35" ht="5.25" customHeight="1" x14ac:dyDescent="0.25">
      <c r="B143" s="269" t="s">
        <v>121</v>
      </c>
      <c r="C143" s="162"/>
      <c r="D143" s="162"/>
      <c r="E143" s="162"/>
      <c r="F143" s="162"/>
      <c r="G143" s="269" t="s">
        <v>121</v>
      </c>
      <c r="H143" s="162"/>
      <c r="I143" s="270" t="s">
        <v>121</v>
      </c>
      <c r="J143" s="162"/>
      <c r="K143" s="162"/>
      <c r="L143" s="162"/>
      <c r="M143" s="275" t="s">
        <v>121</v>
      </c>
      <c r="N143" s="162"/>
      <c r="O143" s="270" t="s">
        <v>121</v>
      </c>
      <c r="P143" s="162"/>
      <c r="Q143" s="162"/>
      <c r="R143" s="275" t="s">
        <v>121</v>
      </c>
      <c r="S143" s="162"/>
      <c r="T143" s="270" t="s">
        <v>121</v>
      </c>
      <c r="U143" s="162"/>
      <c r="V143" s="162"/>
      <c r="W143" s="162"/>
      <c r="X143" s="162"/>
      <c r="Y143" s="275" t="s">
        <v>121</v>
      </c>
      <c r="Z143" s="162"/>
      <c r="AA143" s="270" t="s">
        <v>121</v>
      </c>
      <c r="AB143" s="162"/>
      <c r="AC143" s="162"/>
      <c r="AD143" s="162"/>
      <c r="AE143" s="275" t="s">
        <v>121</v>
      </c>
      <c r="AF143" s="162"/>
      <c r="AG143" s="276" t="s">
        <v>121</v>
      </c>
      <c r="AH143" s="162"/>
      <c r="AI143" s="162"/>
    </row>
    <row r="144" spans="2:35" ht="30.75" customHeight="1" x14ac:dyDescent="0.25">
      <c r="B144" s="269" t="s">
        <v>347</v>
      </c>
      <c r="C144" s="162"/>
      <c r="D144" s="162"/>
      <c r="E144" s="162"/>
      <c r="F144" s="162"/>
      <c r="G144" s="269" t="s">
        <v>452</v>
      </c>
      <c r="H144" s="162"/>
      <c r="I144" s="270" t="s">
        <v>470</v>
      </c>
      <c r="J144" s="162"/>
      <c r="K144" s="162"/>
      <c r="L144" s="162"/>
      <c r="M144" s="275" t="s">
        <v>121</v>
      </c>
      <c r="N144" s="162"/>
      <c r="O144" s="270" t="s">
        <v>471</v>
      </c>
      <c r="P144" s="162"/>
      <c r="Q144" s="162"/>
      <c r="R144" s="275" t="s">
        <v>121</v>
      </c>
      <c r="S144" s="162"/>
      <c r="T144" s="270" t="s">
        <v>472</v>
      </c>
      <c r="U144" s="162"/>
      <c r="V144" s="162"/>
      <c r="W144" s="162"/>
      <c r="X144" s="162"/>
      <c r="Y144" s="275" t="s">
        <v>121</v>
      </c>
      <c r="Z144" s="162"/>
      <c r="AA144" s="270" t="s">
        <v>473</v>
      </c>
      <c r="AB144" s="162"/>
      <c r="AC144" s="162"/>
      <c r="AD144" s="162"/>
      <c r="AE144" s="275" t="s">
        <v>121</v>
      </c>
      <c r="AF144" s="162"/>
      <c r="AG144" s="276" t="s">
        <v>120</v>
      </c>
      <c r="AH144" s="162"/>
      <c r="AI144" s="162"/>
    </row>
    <row r="145" spans="2:35" ht="18.75" customHeight="1" x14ac:dyDescent="0.25">
      <c r="B145" s="211" t="s">
        <v>355</v>
      </c>
      <c r="C145" s="162"/>
      <c r="D145" s="162"/>
      <c r="E145" s="162"/>
      <c r="F145" s="162"/>
      <c r="G145" s="178" t="s">
        <v>121</v>
      </c>
      <c r="H145" s="162"/>
      <c r="I145" s="238" t="s">
        <v>121</v>
      </c>
      <c r="J145" s="162"/>
      <c r="K145" s="162"/>
      <c r="L145" s="162"/>
      <c r="M145" s="238" t="s">
        <v>121</v>
      </c>
      <c r="N145" s="162"/>
      <c r="O145" s="238" t="s">
        <v>121</v>
      </c>
      <c r="P145" s="162"/>
      <c r="Q145" s="162"/>
      <c r="R145" s="238" t="s">
        <v>121</v>
      </c>
      <c r="S145" s="162"/>
      <c r="T145" s="238" t="s">
        <v>121</v>
      </c>
      <c r="U145" s="162"/>
      <c r="V145" s="162"/>
      <c r="W145" s="162"/>
      <c r="X145" s="162"/>
      <c r="Y145" s="238" t="s">
        <v>121</v>
      </c>
      <c r="Z145" s="162"/>
      <c r="AA145" s="238" t="s">
        <v>121</v>
      </c>
      <c r="AB145" s="162"/>
      <c r="AC145" s="162"/>
      <c r="AD145" s="162"/>
      <c r="AE145" s="238" t="s">
        <v>121</v>
      </c>
      <c r="AF145" s="162"/>
      <c r="AG145" s="238" t="s">
        <v>121</v>
      </c>
      <c r="AH145" s="162"/>
      <c r="AI145" s="162"/>
    </row>
    <row r="146" spans="2:35" ht="8.25" customHeight="1" x14ac:dyDescent="0.25">
      <c r="B146" s="178" t="s">
        <v>121</v>
      </c>
      <c r="C146" s="162"/>
      <c r="D146" s="162"/>
      <c r="E146" s="162"/>
      <c r="F146" s="162"/>
      <c r="G146" s="192" t="s">
        <v>454</v>
      </c>
      <c r="H146" s="162"/>
      <c r="I146" s="219">
        <v>0</v>
      </c>
      <c r="J146" s="162"/>
      <c r="K146" s="162"/>
      <c r="L146" s="162"/>
      <c r="M146" s="238" t="s">
        <v>121</v>
      </c>
      <c r="N146" s="162"/>
      <c r="O146" s="219">
        <v>0</v>
      </c>
      <c r="P146" s="162"/>
      <c r="Q146" s="162"/>
      <c r="R146" s="238" t="s">
        <v>121</v>
      </c>
      <c r="S146" s="162"/>
      <c r="T146" s="219">
        <v>0</v>
      </c>
      <c r="U146" s="162"/>
      <c r="V146" s="162"/>
      <c r="W146" s="162"/>
      <c r="X146" s="162"/>
      <c r="Y146" s="238" t="s">
        <v>121</v>
      </c>
      <c r="Z146" s="162"/>
      <c r="AA146" s="219">
        <v>0</v>
      </c>
      <c r="AB146" s="162"/>
      <c r="AC146" s="162"/>
      <c r="AD146" s="162"/>
      <c r="AE146" s="238" t="s">
        <v>121</v>
      </c>
      <c r="AF146" s="162"/>
      <c r="AG146" s="219">
        <v>0</v>
      </c>
      <c r="AH146" s="162"/>
      <c r="AI146" s="162"/>
    </row>
    <row r="147" spans="2:35" ht="8.25" customHeight="1" x14ac:dyDescent="0.25">
      <c r="B147" s="178" t="s">
        <v>121</v>
      </c>
      <c r="C147" s="162"/>
      <c r="D147" s="162"/>
      <c r="E147" s="162"/>
      <c r="F147" s="162"/>
      <c r="G147" s="192" t="s">
        <v>455</v>
      </c>
      <c r="H147" s="162"/>
      <c r="I147" s="219">
        <v>34477.410000000003</v>
      </c>
      <c r="J147" s="162"/>
      <c r="K147" s="162"/>
      <c r="L147" s="162"/>
      <c r="M147" s="238" t="s">
        <v>121</v>
      </c>
      <c r="N147" s="162"/>
      <c r="O147" s="219">
        <v>0</v>
      </c>
      <c r="P147" s="162"/>
      <c r="Q147" s="162"/>
      <c r="R147" s="238" t="s">
        <v>121</v>
      </c>
      <c r="S147" s="162"/>
      <c r="T147" s="219">
        <v>0</v>
      </c>
      <c r="U147" s="162"/>
      <c r="V147" s="162"/>
      <c r="W147" s="162"/>
      <c r="X147" s="162"/>
      <c r="Y147" s="238" t="s">
        <v>121</v>
      </c>
      <c r="Z147" s="162"/>
      <c r="AA147" s="219">
        <v>0</v>
      </c>
      <c r="AB147" s="162"/>
      <c r="AC147" s="162"/>
      <c r="AD147" s="162"/>
      <c r="AE147" s="238" t="s">
        <v>121</v>
      </c>
      <c r="AF147" s="162"/>
      <c r="AG147" s="219">
        <v>34477.410000000003</v>
      </c>
      <c r="AH147" s="162"/>
      <c r="AI147" s="162"/>
    </row>
    <row r="148" spans="2:35" ht="8.4499999999999993" customHeight="1" x14ac:dyDescent="0.25">
      <c r="B148" s="178" t="s">
        <v>121</v>
      </c>
      <c r="C148" s="162"/>
      <c r="D148" s="162"/>
      <c r="E148" s="162"/>
      <c r="F148" s="162"/>
      <c r="G148" s="192" t="s">
        <v>456</v>
      </c>
      <c r="H148" s="162"/>
      <c r="I148" s="219">
        <v>0</v>
      </c>
      <c r="J148" s="162"/>
      <c r="K148" s="162"/>
      <c r="L148" s="162"/>
      <c r="M148" s="238" t="s">
        <v>121</v>
      </c>
      <c r="N148" s="162"/>
      <c r="O148" s="219">
        <v>0</v>
      </c>
      <c r="P148" s="162"/>
      <c r="Q148" s="162"/>
      <c r="R148" s="238" t="s">
        <v>121</v>
      </c>
      <c r="S148" s="162"/>
      <c r="T148" s="219">
        <v>0</v>
      </c>
      <c r="U148" s="162"/>
      <c r="V148" s="162"/>
      <c r="W148" s="162"/>
      <c r="X148" s="162"/>
      <c r="Y148" s="238" t="s">
        <v>121</v>
      </c>
      <c r="Z148" s="162"/>
      <c r="AA148" s="219">
        <v>0</v>
      </c>
      <c r="AB148" s="162"/>
      <c r="AC148" s="162"/>
      <c r="AD148" s="162"/>
      <c r="AE148" s="238" t="s">
        <v>121</v>
      </c>
      <c r="AF148" s="162"/>
      <c r="AG148" s="219">
        <v>0</v>
      </c>
      <c r="AH148" s="162"/>
      <c r="AI148" s="162"/>
    </row>
    <row r="149" spans="2:35" ht="8.25" customHeight="1" x14ac:dyDescent="0.25">
      <c r="B149" s="178" t="s">
        <v>121</v>
      </c>
      <c r="C149" s="162"/>
      <c r="D149" s="162"/>
      <c r="E149" s="162"/>
      <c r="F149" s="162"/>
      <c r="G149" s="192" t="s">
        <v>457</v>
      </c>
      <c r="H149" s="162"/>
      <c r="I149" s="219">
        <v>0</v>
      </c>
      <c r="J149" s="162"/>
      <c r="K149" s="162"/>
      <c r="L149" s="162"/>
      <c r="M149" s="238" t="s">
        <v>121</v>
      </c>
      <c r="N149" s="162"/>
      <c r="O149" s="219">
        <v>0</v>
      </c>
      <c r="P149" s="162"/>
      <c r="Q149" s="162"/>
      <c r="R149" s="238" t="s">
        <v>121</v>
      </c>
      <c r="S149" s="162"/>
      <c r="T149" s="219">
        <v>0</v>
      </c>
      <c r="U149" s="162"/>
      <c r="V149" s="162"/>
      <c r="W149" s="162"/>
      <c r="X149" s="162"/>
      <c r="Y149" s="238" t="s">
        <v>121</v>
      </c>
      <c r="Z149" s="162"/>
      <c r="AA149" s="219">
        <v>0</v>
      </c>
      <c r="AB149" s="162"/>
      <c r="AC149" s="162"/>
      <c r="AD149" s="162"/>
      <c r="AE149" s="238" t="s">
        <v>121</v>
      </c>
      <c r="AF149" s="162"/>
      <c r="AG149" s="219">
        <v>0</v>
      </c>
      <c r="AH149" s="162"/>
      <c r="AI149" s="162"/>
    </row>
    <row r="150" spans="2:35" ht="8.25" customHeight="1" x14ac:dyDescent="0.25">
      <c r="B150" s="178" t="s">
        <v>121</v>
      </c>
      <c r="C150" s="162"/>
      <c r="D150" s="162"/>
      <c r="E150" s="162"/>
      <c r="F150" s="162"/>
      <c r="G150" s="192" t="s">
        <v>458</v>
      </c>
      <c r="H150" s="162"/>
      <c r="I150" s="219">
        <v>0</v>
      </c>
      <c r="J150" s="162"/>
      <c r="K150" s="162"/>
      <c r="L150" s="162"/>
      <c r="M150" s="238" t="s">
        <v>121</v>
      </c>
      <c r="N150" s="162"/>
      <c r="O150" s="219">
        <v>0</v>
      </c>
      <c r="P150" s="162"/>
      <c r="Q150" s="162"/>
      <c r="R150" s="238" t="s">
        <v>121</v>
      </c>
      <c r="S150" s="162"/>
      <c r="T150" s="219">
        <v>0</v>
      </c>
      <c r="U150" s="162"/>
      <c r="V150" s="162"/>
      <c r="W150" s="162"/>
      <c r="X150" s="162"/>
      <c r="Y150" s="238" t="s">
        <v>121</v>
      </c>
      <c r="Z150" s="162"/>
      <c r="AA150" s="219">
        <v>0</v>
      </c>
      <c r="AB150" s="162"/>
      <c r="AC150" s="162"/>
      <c r="AD150" s="162"/>
      <c r="AE150" s="238" t="s">
        <v>121</v>
      </c>
      <c r="AF150" s="162"/>
      <c r="AG150" s="219">
        <v>0</v>
      </c>
      <c r="AH150" s="162"/>
      <c r="AI150" s="162"/>
    </row>
    <row r="151" spans="2:35" ht="8.25" customHeight="1" x14ac:dyDescent="0.25">
      <c r="B151" s="178" t="s">
        <v>121</v>
      </c>
      <c r="C151" s="162"/>
      <c r="D151" s="162"/>
      <c r="E151" s="162"/>
      <c r="F151" s="162"/>
      <c r="G151" s="192" t="s">
        <v>459</v>
      </c>
      <c r="H151" s="162"/>
      <c r="I151" s="219">
        <v>0</v>
      </c>
      <c r="J151" s="162"/>
      <c r="K151" s="162"/>
      <c r="L151" s="162"/>
      <c r="M151" s="238" t="s">
        <v>121</v>
      </c>
      <c r="N151" s="162"/>
      <c r="O151" s="219">
        <v>0</v>
      </c>
      <c r="P151" s="162"/>
      <c r="Q151" s="162"/>
      <c r="R151" s="238" t="s">
        <v>121</v>
      </c>
      <c r="S151" s="162"/>
      <c r="T151" s="219">
        <v>0</v>
      </c>
      <c r="U151" s="162"/>
      <c r="V151" s="162"/>
      <c r="W151" s="162"/>
      <c r="X151" s="162"/>
      <c r="Y151" s="238" t="s">
        <v>121</v>
      </c>
      <c r="Z151" s="162"/>
      <c r="AA151" s="219">
        <v>0</v>
      </c>
      <c r="AB151" s="162"/>
      <c r="AC151" s="162"/>
      <c r="AD151" s="162"/>
      <c r="AE151" s="238" t="s">
        <v>121</v>
      </c>
      <c r="AF151" s="162"/>
      <c r="AG151" s="219">
        <v>0</v>
      </c>
      <c r="AH151" s="162"/>
      <c r="AI151" s="162"/>
    </row>
    <row r="152" spans="2:35" ht="8.25" customHeight="1" x14ac:dyDescent="0.25">
      <c r="B152" s="178" t="s">
        <v>121</v>
      </c>
      <c r="C152" s="162"/>
      <c r="D152" s="162"/>
      <c r="E152" s="162"/>
      <c r="F152" s="162"/>
      <c r="G152" s="192" t="s">
        <v>460</v>
      </c>
      <c r="H152" s="162"/>
      <c r="I152" s="219">
        <v>0</v>
      </c>
      <c r="J152" s="162"/>
      <c r="K152" s="162"/>
      <c r="L152" s="162"/>
      <c r="M152" s="238" t="s">
        <v>121</v>
      </c>
      <c r="N152" s="162"/>
      <c r="O152" s="219">
        <v>0</v>
      </c>
      <c r="P152" s="162"/>
      <c r="Q152" s="162"/>
      <c r="R152" s="238" t="s">
        <v>121</v>
      </c>
      <c r="S152" s="162"/>
      <c r="T152" s="219">
        <v>0</v>
      </c>
      <c r="U152" s="162"/>
      <c r="V152" s="162"/>
      <c r="W152" s="162"/>
      <c r="X152" s="162"/>
      <c r="Y152" s="238" t="s">
        <v>121</v>
      </c>
      <c r="Z152" s="162"/>
      <c r="AA152" s="219">
        <v>0</v>
      </c>
      <c r="AB152" s="162"/>
      <c r="AC152" s="162"/>
      <c r="AD152" s="162"/>
      <c r="AE152" s="238" t="s">
        <v>121</v>
      </c>
      <c r="AF152" s="162"/>
      <c r="AG152" s="219">
        <v>0</v>
      </c>
      <c r="AH152" s="162"/>
      <c r="AI152" s="162"/>
    </row>
    <row r="153" spans="2:35" ht="8.4499999999999993" customHeight="1" x14ac:dyDescent="0.25">
      <c r="B153" s="178" t="s">
        <v>121</v>
      </c>
      <c r="C153" s="162"/>
      <c r="D153" s="162"/>
      <c r="E153" s="162"/>
      <c r="F153" s="162"/>
      <c r="G153" s="192" t="s">
        <v>461</v>
      </c>
      <c r="H153" s="162"/>
      <c r="I153" s="219">
        <v>0</v>
      </c>
      <c r="J153" s="162"/>
      <c r="K153" s="162"/>
      <c r="L153" s="162"/>
      <c r="M153" s="238" t="s">
        <v>121</v>
      </c>
      <c r="N153" s="162"/>
      <c r="O153" s="219">
        <v>0</v>
      </c>
      <c r="P153" s="162"/>
      <c r="Q153" s="162"/>
      <c r="R153" s="238" t="s">
        <v>121</v>
      </c>
      <c r="S153" s="162"/>
      <c r="T153" s="219">
        <v>0</v>
      </c>
      <c r="U153" s="162"/>
      <c r="V153" s="162"/>
      <c r="W153" s="162"/>
      <c r="X153" s="162"/>
      <c r="Y153" s="238" t="s">
        <v>121</v>
      </c>
      <c r="Z153" s="162"/>
      <c r="AA153" s="219">
        <v>0</v>
      </c>
      <c r="AB153" s="162"/>
      <c r="AC153" s="162"/>
      <c r="AD153" s="162"/>
      <c r="AE153" s="238" t="s">
        <v>121</v>
      </c>
      <c r="AF153" s="162"/>
      <c r="AG153" s="219">
        <v>0</v>
      </c>
      <c r="AH153" s="162"/>
      <c r="AI153" s="162"/>
    </row>
    <row r="154" spans="2:35" ht="8.25" customHeight="1" x14ac:dyDescent="0.25">
      <c r="B154" s="178" t="s">
        <v>121</v>
      </c>
      <c r="C154" s="162"/>
      <c r="D154" s="162"/>
      <c r="E154" s="162"/>
      <c r="F154" s="162"/>
      <c r="G154" s="192" t="s">
        <v>462</v>
      </c>
      <c r="H154" s="162"/>
      <c r="I154" s="219">
        <v>0</v>
      </c>
      <c r="J154" s="162"/>
      <c r="K154" s="162"/>
      <c r="L154" s="162"/>
      <c r="M154" s="238" t="s">
        <v>121</v>
      </c>
      <c r="N154" s="162"/>
      <c r="O154" s="219">
        <v>0</v>
      </c>
      <c r="P154" s="162"/>
      <c r="Q154" s="162"/>
      <c r="R154" s="238" t="s">
        <v>121</v>
      </c>
      <c r="S154" s="162"/>
      <c r="T154" s="219">
        <v>0</v>
      </c>
      <c r="U154" s="162"/>
      <c r="V154" s="162"/>
      <c r="W154" s="162"/>
      <c r="X154" s="162"/>
      <c r="Y154" s="238" t="s">
        <v>121</v>
      </c>
      <c r="Z154" s="162"/>
      <c r="AA154" s="219">
        <v>0</v>
      </c>
      <c r="AB154" s="162"/>
      <c r="AC154" s="162"/>
      <c r="AD154" s="162"/>
      <c r="AE154" s="238" t="s">
        <v>121</v>
      </c>
      <c r="AF154" s="162"/>
      <c r="AG154" s="219">
        <v>0</v>
      </c>
      <c r="AH154" s="162"/>
      <c r="AI154" s="162"/>
    </row>
    <row r="155" spans="2:35" ht="8.25" customHeight="1" x14ac:dyDescent="0.25">
      <c r="B155" s="178" t="s">
        <v>121</v>
      </c>
      <c r="C155" s="162"/>
      <c r="D155" s="162"/>
      <c r="E155" s="162"/>
      <c r="F155" s="162"/>
      <c r="G155" s="192" t="s">
        <v>463</v>
      </c>
      <c r="H155" s="162"/>
      <c r="I155" s="219">
        <v>0</v>
      </c>
      <c r="J155" s="162"/>
      <c r="K155" s="162"/>
      <c r="L155" s="162"/>
      <c r="M155" s="238" t="s">
        <v>121</v>
      </c>
      <c r="N155" s="162"/>
      <c r="O155" s="219">
        <v>0</v>
      </c>
      <c r="P155" s="162"/>
      <c r="Q155" s="162"/>
      <c r="R155" s="238" t="s">
        <v>121</v>
      </c>
      <c r="S155" s="162"/>
      <c r="T155" s="219">
        <v>0</v>
      </c>
      <c r="U155" s="162"/>
      <c r="V155" s="162"/>
      <c r="W155" s="162"/>
      <c r="X155" s="162"/>
      <c r="Y155" s="238" t="s">
        <v>121</v>
      </c>
      <c r="Z155" s="162"/>
      <c r="AA155" s="219">
        <v>0</v>
      </c>
      <c r="AB155" s="162"/>
      <c r="AC155" s="162"/>
      <c r="AD155" s="162"/>
      <c r="AE155" s="238" t="s">
        <v>121</v>
      </c>
      <c r="AF155" s="162"/>
      <c r="AG155" s="219">
        <v>0</v>
      </c>
      <c r="AH155" s="162"/>
      <c r="AI155" s="162"/>
    </row>
    <row r="156" spans="2:35" ht="8.25" customHeight="1" x14ac:dyDescent="0.25">
      <c r="B156" s="178" t="s">
        <v>121</v>
      </c>
      <c r="C156" s="162"/>
      <c r="D156" s="162"/>
      <c r="E156" s="162"/>
      <c r="F156" s="162"/>
      <c r="G156" s="192" t="s">
        <v>464</v>
      </c>
      <c r="H156" s="162"/>
      <c r="I156" s="219">
        <v>0</v>
      </c>
      <c r="J156" s="162"/>
      <c r="K156" s="162"/>
      <c r="L156" s="162"/>
      <c r="M156" s="238" t="s">
        <v>121</v>
      </c>
      <c r="N156" s="162"/>
      <c r="O156" s="219">
        <v>0</v>
      </c>
      <c r="P156" s="162"/>
      <c r="Q156" s="162"/>
      <c r="R156" s="238" t="s">
        <v>121</v>
      </c>
      <c r="S156" s="162"/>
      <c r="T156" s="219">
        <v>0</v>
      </c>
      <c r="U156" s="162"/>
      <c r="V156" s="162"/>
      <c r="W156" s="162"/>
      <c r="X156" s="162"/>
      <c r="Y156" s="238" t="s">
        <v>121</v>
      </c>
      <c r="Z156" s="162"/>
      <c r="AA156" s="219">
        <v>0</v>
      </c>
      <c r="AB156" s="162"/>
      <c r="AC156" s="162"/>
      <c r="AD156" s="162"/>
      <c r="AE156" s="238" t="s">
        <v>121</v>
      </c>
      <c r="AF156" s="162"/>
      <c r="AG156" s="219">
        <v>0</v>
      </c>
      <c r="AH156" s="162"/>
      <c r="AI156" s="162"/>
    </row>
    <row r="157" spans="2:35" ht="8.25" customHeight="1" x14ac:dyDescent="0.25">
      <c r="B157" s="178" t="s">
        <v>121</v>
      </c>
      <c r="C157" s="162"/>
      <c r="D157" s="162"/>
      <c r="E157" s="162"/>
      <c r="F157" s="162"/>
      <c r="G157" s="192" t="s">
        <v>465</v>
      </c>
      <c r="H157" s="162"/>
      <c r="I157" s="219">
        <v>0</v>
      </c>
      <c r="J157" s="162"/>
      <c r="K157" s="162"/>
      <c r="L157" s="162"/>
      <c r="M157" s="238" t="s">
        <v>121</v>
      </c>
      <c r="N157" s="162"/>
      <c r="O157" s="219">
        <v>0</v>
      </c>
      <c r="P157" s="162"/>
      <c r="Q157" s="162"/>
      <c r="R157" s="238" t="s">
        <v>121</v>
      </c>
      <c r="S157" s="162"/>
      <c r="T157" s="219">
        <v>0</v>
      </c>
      <c r="U157" s="162"/>
      <c r="V157" s="162"/>
      <c r="W157" s="162"/>
      <c r="X157" s="162"/>
      <c r="Y157" s="238" t="s">
        <v>121</v>
      </c>
      <c r="Z157" s="162"/>
      <c r="AA157" s="219">
        <v>0</v>
      </c>
      <c r="AB157" s="162"/>
      <c r="AC157" s="162"/>
      <c r="AD157" s="162"/>
      <c r="AE157" s="238" t="s">
        <v>121</v>
      </c>
      <c r="AF157" s="162"/>
      <c r="AG157" s="219">
        <v>0</v>
      </c>
      <c r="AH157" s="162"/>
      <c r="AI157" s="162"/>
    </row>
    <row r="158" spans="2:35" ht="8.4499999999999993" customHeight="1" x14ac:dyDescent="0.25">
      <c r="B158" s="178" t="s">
        <v>121</v>
      </c>
      <c r="C158" s="162"/>
      <c r="D158" s="162"/>
      <c r="E158" s="162"/>
      <c r="F158" s="162"/>
      <c r="G158" s="192" t="s">
        <v>466</v>
      </c>
      <c r="H158" s="162"/>
      <c r="I158" s="219">
        <v>0</v>
      </c>
      <c r="J158" s="162"/>
      <c r="K158" s="162"/>
      <c r="L158" s="162"/>
      <c r="M158" s="238" t="s">
        <v>121</v>
      </c>
      <c r="N158" s="162"/>
      <c r="O158" s="219">
        <v>0</v>
      </c>
      <c r="P158" s="162"/>
      <c r="Q158" s="162"/>
      <c r="R158" s="238" t="s">
        <v>121</v>
      </c>
      <c r="S158" s="162"/>
      <c r="T158" s="219">
        <v>0</v>
      </c>
      <c r="U158" s="162"/>
      <c r="V158" s="162"/>
      <c r="W158" s="162"/>
      <c r="X158" s="162"/>
      <c r="Y158" s="238" t="s">
        <v>121</v>
      </c>
      <c r="Z158" s="162"/>
      <c r="AA158" s="219">
        <v>0</v>
      </c>
      <c r="AB158" s="162"/>
      <c r="AC158" s="162"/>
      <c r="AD158" s="162"/>
      <c r="AE158" s="238" t="s">
        <v>121</v>
      </c>
      <c r="AF158" s="162"/>
      <c r="AG158" s="219">
        <v>0</v>
      </c>
      <c r="AH158" s="162"/>
      <c r="AI158" s="162"/>
    </row>
    <row r="159" spans="2:35" ht="8.25" customHeight="1" x14ac:dyDescent="0.25">
      <c r="B159" s="178" t="s">
        <v>121</v>
      </c>
      <c r="C159" s="162"/>
      <c r="D159" s="162"/>
      <c r="E159" s="162"/>
      <c r="F159" s="162"/>
      <c r="G159" s="192" t="s">
        <v>467</v>
      </c>
      <c r="H159" s="162"/>
      <c r="I159" s="219">
        <v>0</v>
      </c>
      <c r="J159" s="162"/>
      <c r="K159" s="162"/>
      <c r="L159" s="162"/>
      <c r="M159" s="238" t="s">
        <v>121</v>
      </c>
      <c r="N159" s="162"/>
      <c r="O159" s="219">
        <v>0</v>
      </c>
      <c r="P159" s="162"/>
      <c r="Q159" s="162"/>
      <c r="R159" s="238" t="s">
        <v>121</v>
      </c>
      <c r="S159" s="162"/>
      <c r="T159" s="219">
        <v>0</v>
      </c>
      <c r="U159" s="162"/>
      <c r="V159" s="162"/>
      <c r="W159" s="162"/>
      <c r="X159" s="162"/>
      <c r="Y159" s="238" t="s">
        <v>121</v>
      </c>
      <c r="Z159" s="162"/>
      <c r="AA159" s="219">
        <v>0</v>
      </c>
      <c r="AB159" s="162"/>
      <c r="AC159" s="162"/>
      <c r="AD159" s="162"/>
      <c r="AE159" s="238" t="s">
        <v>121</v>
      </c>
      <c r="AF159" s="162"/>
      <c r="AG159" s="219">
        <v>0</v>
      </c>
      <c r="AH159" s="162"/>
      <c r="AI159" s="162"/>
    </row>
    <row r="160" spans="2:35" ht="8.25" customHeight="1" x14ac:dyDescent="0.25">
      <c r="B160" s="192" t="s">
        <v>481</v>
      </c>
      <c r="C160" s="162"/>
      <c r="D160" s="162"/>
      <c r="E160" s="162"/>
      <c r="F160" s="162"/>
      <c r="G160" s="162"/>
      <c r="H160" s="162"/>
      <c r="I160" s="261">
        <v>34477.410000000003</v>
      </c>
      <c r="J160" s="262"/>
      <c r="K160" s="262"/>
      <c r="L160" s="262"/>
      <c r="M160" s="242" t="s">
        <v>121</v>
      </c>
      <c r="N160" s="162"/>
      <c r="O160" s="261">
        <v>0</v>
      </c>
      <c r="P160" s="262"/>
      <c r="Q160" s="262"/>
      <c r="R160" s="242" t="s">
        <v>121</v>
      </c>
      <c r="S160" s="162"/>
      <c r="T160" s="261">
        <v>0</v>
      </c>
      <c r="U160" s="262"/>
      <c r="V160" s="262"/>
      <c r="W160" s="262"/>
      <c r="X160" s="262"/>
      <c r="Y160" s="242" t="s">
        <v>121</v>
      </c>
      <c r="Z160" s="162"/>
      <c r="AA160" s="261">
        <v>0</v>
      </c>
      <c r="AB160" s="262"/>
      <c r="AC160" s="262"/>
      <c r="AD160" s="262"/>
      <c r="AE160" s="242" t="s">
        <v>121</v>
      </c>
      <c r="AF160" s="162"/>
      <c r="AG160" s="261">
        <v>34477.410000000003</v>
      </c>
      <c r="AH160" s="262"/>
      <c r="AI160" s="262"/>
    </row>
    <row r="161" spans="2:35" ht="7.5" customHeight="1" x14ac:dyDescent="0.25">
      <c r="B161" s="208" t="s">
        <v>121</v>
      </c>
      <c r="C161" s="162"/>
      <c r="D161" s="162"/>
      <c r="E161" s="162"/>
      <c r="F161" s="162"/>
      <c r="G161" s="178" t="s">
        <v>121</v>
      </c>
      <c r="H161" s="162"/>
      <c r="I161" s="242" t="s">
        <v>121</v>
      </c>
      <c r="J161" s="162"/>
      <c r="K161" s="162"/>
      <c r="L161" s="162"/>
      <c r="M161" s="242" t="s">
        <v>121</v>
      </c>
      <c r="N161" s="162"/>
      <c r="O161" s="242" t="s">
        <v>121</v>
      </c>
      <c r="P161" s="162"/>
      <c r="Q161" s="162"/>
      <c r="R161" s="242" t="s">
        <v>121</v>
      </c>
      <c r="S161" s="162"/>
      <c r="T161" s="242" t="s">
        <v>121</v>
      </c>
      <c r="U161" s="162"/>
      <c r="V161" s="162"/>
      <c r="W161" s="162"/>
      <c r="X161" s="162"/>
      <c r="Y161" s="242" t="s">
        <v>121</v>
      </c>
      <c r="Z161" s="162"/>
      <c r="AA161" s="242" t="s">
        <v>121</v>
      </c>
      <c r="AB161" s="162"/>
      <c r="AC161" s="162"/>
      <c r="AD161" s="162"/>
      <c r="AE161" s="242" t="s">
        <v>121</v>
      </c>
      <c r="AF161" s="162"/>
      <c r="AG161" s="242" t="s">
        <v>121</v>
      </c>
      <c r="AH161" s="162"/>
      <c r="AI161" s="162"/>
    </row>
    <row r="162" spans="2:35" ht="5.25" customHeight="1" x14ac:dyDescent="0.25">
      <c r="B162" s="269" t="s">
        <v>121</v>
      </c>
      <c r="C162" s="162"/>
      <c r="D162" s="162"/>
      <c r="E162" s="162"/>
      <c r="F162" s="162"/>
      <c r="G162" s="269" t="s">
        <v>121</v>
      </c>
      <c r="H162" s="162"/>
      <c r="I162" s="270" t="s">
        <v>121</v>
      </c>
      <c r="J162" s="162"/>
      <c r="K162" s="162"/>
      <c r="L162" s="162"/>
      <c r="M162" s="275" t="s">
        <v>121</v>
      </c>
      <c r="N162" s="162"/>
      <c r="O162" s="270" t="s">
        <v>121</v>
      </c>
      <c r="P162" s="162"/>
      <c r="Q162" s="162"/>
      <c r="R162" s="275" t="s">
        <v>121</v>
      </c>
      <c r="S162" s="162"/>
      <c r="T162" s="270" t="s">
        <v>121</v>
      </c>
      <c r="U162" s="162"/>
      <c r="V162" s="162"/>
      <c r="W162" s="162"/>
      <c r="X162" s="162"/>
      <c r="Y162" s="275" t="s">
        <v>121</v>
      </c>
      <c r="Z162" s="162"/>
      <c r="AA162" s="270" t="s">
        <v>121</v>
      </c>
      <c r="AB162" s="162"/>
      <c r="AC162" s="162"/>
      <c r="AD162" s="162"/>
      <c r="AE162" s="275" t="s">
        <v>121</v>
      </c>
      <c r="AF162" s="162"/>
      <c r="AG162" s="276" t="s">
        <v>121</v>
      </c>
      <c r="AH162" s="162"/>
      <c r="AI162" s="162"/>
    </row>
    <row r="163" spans="2:35" ht="30.75" customHeight="1" x14ac:dyDescent="0.25">
      <c r="B163" s="269" t="s">
        <v>347</v>
      </c>
      <c r="C163" s="162"/>
      <c r="D163" s="162"/>
      <c r="E163" s="162"/>
      <c r="F163" s="162"/>
      <c r="G163" s="269" t="s">
        <v>452</v>
      </c>
      <c r="H163" s="162"/>
      <c r="I163" s="270" t="s">
        <v>470</v>
      </c>
      <c r="J163" s="162"/>
      <c r="K163" s="162"/>
      <c r="L163" s="162"/>
      <c r="M163" s="275" t="s">
        <v>121</v>
      </c>
      <c r="N163" s="162"/>
      <c r="O163" s="270" t="s">
        <v>471</v>
      </c>
      <c r="P163" s="162"/>
      <c r="Q163" s="162"/>
      <c r="R163" s="275" t="s">
        <v>121</v>
      </c>
      <c r="S163" s="162"/>
      <c r="T163" s="270" t="s">
        <v>472</v>
      </c>
      <c r="U163" s="162"/>
      <c r="V163" s="162"/>
      <c r="W163" s="162"/>
      <c r="X163" s="162"/>
      <c r="Y163" s="275" t="s">
        <v>121</v>
      </c>
      <c r="Z163" s="162"/>
      <c r="AA163" s="270" t="s">
        <v>473</v>
      </c>
      <c r="AB163" s="162"/>
      <c r="AC163" s="162"/>
      <c r="AD163" s="162"/>
      <c r="AE163" s="275" t="s">
        <v>121</v>
      </c>
      <c r="AF163" s="162"/>
      <c r="AG163" s="276" t="s">
        <v>120</v>
      </c>
      <c r="AH163" s="162"/>
      <c r="AI163" s="162"/>
    </row>
    <row r="164" spans="2:35" ht="18.75" customHeight="1" x14ac:dyDescent="0.25">
      <c r="B164" s="211" t="s">
        <v>356</v>
      </c>
      <c r="C164" s="162"/>
      <c r="D164" s="162"/>
      <c r="E164" s="162"/>
      <c r="F164" s="162"/>
      <c r="G164" s="178" t="s">
        <v>121</v>
      </c>
      <c r="H164" s="162"/>
      <c r="I164" s="238" t="s">
        <v>121</v>
      </c>
      <c r="J164" s="162"/>
      <c r="K164" s="162"/>
      <c r="L164" s="162"/>
      <c r="M164" s="238" t="s">
        <v>121</v>
      </c>
      <c r="N164" s="162"/>
      <c r="O164" s="238" t="s">
        <v>121</v>
      </c>
      <c r="P164" s="162"/>
      <c r="Q164" s="162"/>
      <c r="R164" s="238" t="s">
        <v>121</v>
      </c>
      <c r="S164" s="162"/>
      <c r="T164" s="238" t="s">
        <v>121</v>
      </c>
      <c r="U164" s="162"/>
      <c r="V164" s="162"/>
      <c r="W164" s="162"/>
      <c r="X164" s="162"/>
      <c r="Y164" s="238" t="s">
        <v>121</v>
      </c>
      <c r="Z164" s="162"/>
      <c r="AA164" s="238" t="s">
        <v>121</v>
      </c>
      <c r="AB164" s="162"/>
      <c r="AC164" s="162"/>
      <c r="AD164" s="162"/>
      <c r="AE164" s="238" t="s">
        <v>121</v>
      </c>
      <c r="AF164" s="162"/>
      <c r="AG164" s="238" t="s">
        <v>121</v>
      </c>
      <c r="AH164" s="162"/>
      <c r="AI164" s="162"/>
    </row>
    <row r="165" spans="2:35" ht="8.25" customHeight="1" x14ac:dyDescent="0.25">
      <c r="B165" s="178" t="s">
        <v>121</v>
      </c>
      <c r="C165" s="162"/>
      <c r="D165" s="162"/>
      <c r="E165" s="162"/>
      <c r="F165" s="162"/>
      <c r="G165" s="192" t="s">
        <v>454</v>
      </c>
      <c r="H165" s="162"/>
      <c r="I165" s="219">
        <v>3546612723.0700002</v>
      </c>
      <c r="J165" s="162"/>
      <c r="K165" s="162"/>
      <c r="L165" s="162"/>
      <c r="M165" s="238" t="s">
        <v>121</v>
      </c>
      <c r="N165" s="162"/>
      <c r="O165" s="219">
        <v>118821.3</v>
      </c>
      <c r="P165" s="162"/>
      <c r="Q165" s="162"/>
      <c r="R165" s="238" t="s">
        <v>121</v>
      </c>
      <c r="S165" s="162"/>
      <c r="T165" s="219">
        <v>487820.68</v>
      </c>
      <c r="U165" s="162"/>
      <c r="V165" s="162"/>
      <c r="W165" s="162"/>
      <c r="X165" s="162"/>
      <c r="Y165" s="238" t="s">
        <v>121</v>
      </c>
      <c r="Z165" s="162"/>
      <c r="AA165" s="219">
        <v>1029378.4</v>
      </c>
      <c r="AB165" s="162"/>
      <c r="AC165" s="162"/>
      <c r="AD165" s="162"/>
      <c r="AE165" s="238" t="s">
        <v>121</v>
      </c>
      <c r="AF165" s="162"/>
      <c r="AG165" s="219">
        <v>3548248743.4499998</v>
      </c>
      <c r="AH165" s="162"/>
      <c r="AI165" s="162"/>
    </row>
    <row r="166" spans="2:35" ht="8.4499999999999993" customHeight="1" x14ac:dyDescent="0.25">
      <c r="B166" s="178" t="s">
        <v>121</v>
      </c>
      <c r="C166" s="162"/>
      <c r="D166" s="162"/>
      <c r="E166" s="162"/>
      <c r="F166" s="162"/>
      <c r="G166" s="192" t="s">
        <v>455</v>
      </c>
      <c r="H166" s="162"/>
      <c r="I166" s="219">
        <v>2606859834.3200002</v>
      </c>
      <c r="J166" s="162"/>
      <c r="K166" s="162"/>
      <c r="L166" s="162"/>
      <c r="M166" s="238" t="s">
        <v>121</v>
      </c>
      <c r="N166" s="162"/>
      <c r="O166" s="219">
        <v>1731028.66</v>
      </c>
      <c r="P166" s="162"/>
      <c r="Q166" s="162"/>
      <c r="R166" s="238" t="s">
        <v>121</v>
      </c>
      <c r="S166" s="162"/>
      <c r="T166" s="219">
        <v>326024.78999999998</v>
      </c>
      <c r="U166" s="162"/>
      <c r="V166" s="162"/>
      <c r="W166" s="162"/>
      <c r="X166" s="162"/>
      <c r="Y166" s="238" t="s">
        <v>121</v>
      </c>
      <c r="Z166" s="162"/>
      <c r="AA166" s="219">
        <v>226960.36</v>
      </c>
      <c r="AB166" s="162"/>
      <c r="AC166" s="162"/>
      <c r="AD166" s="162"/>
      <c r="AE166" s="238" t="s">
        <v>121</v>
      </c>
      <c r="AF166" s="162"/>
      <c r="AG166" s="219">
        <v>2609143848.1300001</v>
      </c>
      <c r="AH166" s="162"/>
      <c r="AI166" s="162"/>
    </row>
    <row r="167" spans="2:35" ht="8.25" customHeight="1" x14ac:dyDescent="0.25">
      <c r="B167" s="178" t="s">
        <v>121</v>
      </c>
      <c r="C167" s="162"/>
      <c r="D167" s="162"/>
      <c r="E167" s="162"/>
      <c r="F167" s="162"/>
      <c r="G167" s="192" t="s">
        <v>456</v>
      </c>
      <c r="H167" s="162"/>
      <c r="I167" s="219">
        <v>3467722789.1799998</v>
      </c>
      <c r="J167" s="162"/>
      <c r="K167" s="162"/>
      <c r="L167" s="162"/>
      <c r="M167" s="238" t="s">
        <v>121</v>
      </c>
      <c r="N167" s="162"/>
      <c r="O167" s="219">
        <v>484860.04</v>
      </c>
      <c r="P167" s="162"/>
      <c r="Q167" s="162"/>
      <c r="R167" s="238" t="s">
        <v>121</v>
      </c>
      <c r="S167" s="162"/>
      <c r="T167" s="219">
        <v>1344686.02</v>
      </c>
      <c r="U167" s="162"/>
      <c r="V167" s="162"/>
      <c r="W167" s="162"/>
      <c r="X167" s="162"/>
      <c r="Y167" s="238" t="s">
        <v>121</v>
      </c>
      <c r="Z167" s="162"/>
      <c r="AA167" s="219">
        <v>1509742.31</v>
      </c>
      <c r="AB167" s="162"/>
      <c r="AC167" s="162"/>
      <c r="AD167" s="162"/>
      <c r="AE167" s="238" t="s">
        <v>121</v>
      </c>
      <c r="AF167" s="162"/>
      <c r="AG167" s="219">
        <v>3471062077.5500002</v>
      </c>
      <c r="AH167" s="162"/>
      <c r="AI167" s="162"/>
    </row>
    <row r="168" spans="2:35" ht="8.25" customHeight="1" x14ac:dyDescent="0.25">
      <c r="B168" s="178" t="s">
        <v>121</v>
      </c>
      <c r="C168" s="162"/>
      <c r="D168" s="162"/>
      <c r="E168" s="162"/>
      <c r="F168" s="162"/>
      <c r="G168" s="192" t="s">
        <v>457</v>
      </c>
      <c r="H168" s="162"/>
      <c r="I168" s="219">
        <v>3771616290.1700001</v>
      </c>
      <c r="J168" s="162"/>
      <c r="K168" s="162"/>
      <c r="L168" s="162"/>
      <c r="M168" s="238" t="s">
        <v>121</v>
      </c>
      <c r="N168" s="162"/>
      <c r="O168" s="219">
        <v>3319411.17</v>
      </c>
      <c r="P168" s="162"/>
      <c r="Q168" s="162"/>
      <c r="R168" s="238" t="s">
        <v>121</v>
      </c>
      <c r="S168" s="162"/>
      <c r="T168" s="219">
        <v>387246</v>
      </c>
      <c r="U168" s="162"/>
      <c r="V168" s="162"/>
      <c r="W168" s="162"/>
      <c r="X168" s="162"/>
      <c r="Y168" s="238" t="s">
        <v>121</v>
      </c>
      <c r="Z168" s="162"/>
      <c r="AA168" s="219">
        <v>1551553.61</v>
      </c>
      <c r="AB168" s="162"/>
      <c r="AC168" s="162"/>
      <c r="AD168" s="162"/>
      <c r="AE168" s="238" t="s">
        <v>121</v>
      </c>
      <c r="AF168" s="162"/>
      <c r="AG168" s="219">
        <v>3776874500.9499998</v>
      </c>
      <c r="AH168" s="162"/>
      <c r="AI168" s="162"/>
    </row>
    <row r="169" spans="2:35" ht="8.25" customHeight="1" x14ac:dyDescent="0.25">
      <c r="B169" s="178" t="s">
        <v>121</v>
      </c>
      <c r="C169" s="162"/>
      <c r="D169" s="162"/>
      <c r="E169" s="162"/>
      <c r="F169" s="162"/>
      <c r="G169" s="192" t="s">
        <v>458</v>
      </c>
      <c r="H169" s="162"/>
      <c r="I169" s="219">
        <v>4148081609.1100001</v>
      </c>
      <c r="J169" s="162"/>
      <c r="K169" s="162"/>
      <c r="L169" s="162"/>
      <c r="M169" s="238" t="s">
        <v>121</v>
      </c>
      <c r="N169" s="162"/>
      <c r="O169" s="219">
        <v>2164493.4700000002</v>
      </c>
      <c r="P169" s="162"/>
      <c r="Q169" s="162"/>
      <c r="R169" s="238" t="s">
        <v>121</v>
      </c>
      <c r="S169" s="162"/>
      <c r="T169" s="219">
        <v>551910.30000000005</v>
      </c>
      <c r="U169" s="162"/>
      <c r="V169" s="162"/>
      <c r="W169" s="162"/>
      <c r="X169" s="162"/>
      <c r="Y169" s="238" t="s">
        <v>121</v>
      </c>
      <c r="Z169" s="162"/>
      <c r="AA169" s="219">
        <v>1233094.83</v>
      </c>
      <c r="AB169" s="162"/>
      <c r="AC169" s="162"/>
      <c r="AD169" s="162"/>
      <c r="AE169" s="238" t="s">
        <v>121</v>
      </c>
      <c r="AF169" s="162"/>
      <c r="AG169" s="219">
        <v>4152031107.71</v>
      </c>
      <c r="AH169" s="162"/>
      <c r="AI169" s="162"/>
    </row>
    <row r="170" spans="2:35" ht="8.25" customHeight="1" x14ac:dyDescent="0.25">
      <c r="B170" s="178" t="s">
        <v>121</v>
      </c>
      <c r="C170" s="162"/>
      <c r="D170" s="162"/>
      <c r="E170" s="162"/>
      <c r="F170" s="162"/>
      <c r="G170" s="192" t="s">
        <v>459</v>
      </c>
      <c r="H170" s="162"/>
      <c r="I170" s="219">
        <v>4820370696.46</v>
      </c>
      <c r="J170" s="162"/>
      <c r="K170" s="162"/>
      <c r="L170" s="162"/>
      <c r="M170" s="238" t="s">
        <v>121</v>
      </c>
      <c r="N170" s="162"/>
      <c r="O170" s="219">
        <v>3096987.93</v>
      </c>
      <c r="P170" s="162"/>
      <c r="Q170" s="162"/>
      <c r="R170" s="238" t="s">
        <v>121</v>
      </c>
      <c r="S170" s="162"/>
      <c r="T170" s="219">
        <v>1004538.04</v>
      </c>
      <c r="U170" s="162"/>
      <c r="V170" s="162"/>
      <c r="W170" s="162"/>
      <c r="X170" s="162"/>
      <c r="Y170" s="238" t="s">
        <v>121</v>
      </c>
      <c r="Z170" s="162"/>
      <c r="AA170" s="219">
        <v>343508.92</v>
      </c>
      <c r="AB170" s="162"/>
      <c r="AC170" s="162"/>
      <c r="AD170" s="162"/>
      <c r="AE170" s="238" t="s">
        <v>121</v>
      </c>
      <c r="AF170" s="162"/>
      <c r="AG170" s="219">
        <v>4824815731.3500004</v>
      </c>
      <c r="AH170" s="162"/>
      <c r="AI170" s="162"/>
    </row>
    <row r="171" spans="2:35" ht="8.4499999999999993" customHeight="1" x14ac:dyDescent="0.25">
      <c r="B171" s="178" t="s">
        <v>121</v>
      </c>
      <c r="C171" s="162"/>
      <c r="D171" s="162"/>
      <c r="E171" s="162"/>
      <c r="F171" s="162"/>
      <c r="G171" s="192" t="s">
        <v>460</v>
      </c>
      <c r="H171" s="162"/>
      <c r="I171" s="219">
        <v>4387687324.04</v>
      </c>
      <c r="J171" s="162"/>
      <c r="K171" s="162"/>
      <c r="L171" s="162"/>
      <c r="M171" s="238" t="s">
        <v>121</v>
      </c>
      <c r="N171" s="162"/>
      <c r="O171" s="219">
        <v>2864584.65</v>
      </c>
      <c r="P171" s="162"/>
      <c r="Q171" s="162"/>
      <c r="R171" s="238" t="s">
        <v>121</v>
      </c>
      <c r="S171" s="162"/>
      <c r="T171" s="219">
        <v>1187015.8400000001</v>
      </c>
      <c r="U171" s="162"/>
      <c r="V171" s="162"/>
      <c r="W171" s="162"/>
      <c r="X171" s="162"/>
      <c r="Y171" s="238" t="s">
        <v>121</v>
      </c>
      <c r="Z171" s="162"/>
      <c r="AA171" s="219">
        <v>2102802.92</v>
      </c>
      <c r="AB171" s="162"/>
      <c r="AC171" s="162"/>
      <c r="AD171" s="162"/>
      <c r="AE171" s="238" t="s">
        <v>121</v>
      </c>
      <c r="AF171" s="162"/>
      <c r="AG171" s="219">
        <v>4393841727.4499998</v>
      </c>
      <c r="AH171" s="162"/>
      <c r="AI171" s="162"/>
    </row>
    <row r="172" spans="2:35" ht="8.25" customHeight="1" x14ac:dyDescent="0.25">
      <c r="B172" s="178" t="s">
        <v>121</v>
      </c>
      <c r="C172" s="162"/>
      <c r="D172" s="162"/>
      <c r="E172" s="162"/>
      <c r="F172" s="162"/>
      <c r="G172" s="192" t="s">
        <v>461</v>
      </c>
      <c r="H172" s="162"/>
      <c r="I172" s="219">
        <v>4888050897.1400003</v>
      </c>
      <c r="J172" s="162"/>
      <c r="K172" s="162"/>
      <c r="L172" s="162"/>
      <c r="M172" s="238" t="s">
        <v>121</v>
      </c>
      <c r="N172" s="162"/>
      <c r="O172" s="219">
        <v>3803050.36</v>
      </c>
      <c r="P172" s="162"/>
      <c r="Q172" s="162"/>
      <c r="R172" s="238" t="s">
        <v>121</v>
      </c>
      <c r="S172" s="162"/>
      <c r="T172" s="219">
        <v>975517.67</v>
      </c>
      <c r="U172" s="162"/>
      <c r="V172" s="162"/>
      <c r="W172" s="162"/>
      <c r="X172" s="162"/>
      <c r="Y172" s="238" t="s">
        <v>121</v>
      </c>
      <c r="Z172" s="162"/>
      <c r="AA172" s="219">
        <v>2583886.73</v>
      </c>
      <c r="AB172" s="162"/>
      <c r="AC172" s="162"/>
      <c r="AD172" s="162"/>
      <c r="AE172" s="238" t="s">
        <v>121</v>
      </c>
      <c r="AF172" s="162"/>
      <c r="AG172" s="219">
        <v>4895413351.8999996</v>
      </c>
      <c r="AH172" s="162"/>
      <c r="AI172" s="162"/>
    </row>
    <row r="173" spans="2:35" ht="8.25" customHeight="1" x14ac:dyDescent="0.25">
      <c r="B173" s="178" t="s">
        <v>121</v>
      </c>
      <c r="C173" s="162"/>
      <c r="D173" s="162"/>
      <c r="E173" s="162"/>
      <c r="F173" s="162"/>
      <c r="G173" s="192" t="s">
        <v>462</v>
      </c>
      <c r="H173" s="162"/>
      <c r="I173" s="219">
        <v>3257877967.8800001</v>
      </c>
      <c r="J173" s="162"/>
      <c r="K173" s="162"/>
      <c r="L173" s="162"/>
      <c r="M173" s="238" t="s">
        <v>121</v>
      </c>
      <c r="N173" s="162"/>
      <c r="O173" s="219">
        <v>2741640.61</v>
      </c>
      <c r="P173" s="162"/>
      <c r="Q173" s="162"/>
      <c r="R173" s="238" t="s">
        <v>121</v>
      </c>
      <c r="S173" s="162"/>
      <c r="T173" s="219">
        <v>357065.25</v>
      </c>
      <c r="U173" s="162"/>
      <c r="V173" s="162"/>
      <c r="W173" s="162"/>
      <c r="X173" s="162"/>
      <c r="Y173" s="238" t="s">
        <v>121</v>
      </c>
      <c r="Z173" s="162"/>
      <c r="AA173" s="219">
        <v>1214503.4099999999</v>
      </c>
      <c r="AB173" s="162"/>
      <c r="AC173" s="162"/>
      <c r="AD173" s="162"/>
      <c r="AE173" s="238" t="s">
        <v>121</v>
      </c>
      <c r="AF173" s="162"/>
      <c r="AG173" s="219">
        <v>3262191177.1500001</v>
      </c>
      <c r="AH173" s="162"/>
      <c r="AI173" s="162"/>
    </row>
    <row r="174" spans="2:35" ht="8.25" customHeight="1" x14ac:dyDescent="0.25">
      <c r="B174" s="178" t="s">
        <v>121</v>
      </c>
      <c r="C174" s="162"/>
      <c r="D174" s="162"/>
      <c r="E174" s="162"/>
      <c r="F174" s="162"/>
      <c r="G174" s="192" t="s">
        <v>463</v>
      </c>
      <c r="H174" s="162"/>
      <c r="I174" s="219">
        <v>369699402.50999999</v>
      </c>
      <c r="J174" s="162"/>
      <c r="K174" s="162"/>
      <c r="L174" s="162"/>
      <c r="M174" s="238" t="s">
        <v>121</v>
      </c>
      <c r="N174" s="162"/>
      <c r="O174" s="219">
        <v>464703.24</v>
      </c>
      <c r="P174" s="162"/>
      <c r="Q174" s="162"/>
      <c r="R174" s="238" t="s">
        <v>121</v>
      </c>
      <c r="S174" s="162"/>
      <c r="T174" s="219">
        <v>246512.55</v>
      </c>
      <c r="U174" s="162"/>
      <c r="V174" s="162"/>
      <c r="W174" s="162"/>
      <c r="X174" s="162"/>
      <c r="Y174" s="238" t="s">
        <v>121</v>
      </c>
      <c r="Z174" s="162"/>
      <c r="AA174" s="219">
        <v>143649.23000000001</v>
      </c>
      <c r="AB174" s="162"/>
      <c r="AC174" s="162"/>
      <c r="AD174" s="162"/>
      <c r="AE174" s="238" t="s">
        <v>121</v>
      </c>
      <c r="AF174" s="162"/>
      <c r="AG174" s="219">
        <v>370554267.52999997</v>
      </c>
      <c r="AH174" s="162"/>
      <c r="AI174" s="162"/>
    </row>
    <row r="175" spans="2:35" ht="8.25" customHeight="1" x14ac:dyDescent="0.25">
      <c r="B175" s="178" t="s">
        <v>121</v>
      </c>
      <c r="C175" s="162"/>
      <c r="D175" s="162"/>
      <c r="E175" s="162"/>
      <c r="F175" s="162"/>
      <c r="G175" s="192" t="s">
        <v>464</v>
      </c>
      <c r="H175" s="162"/>
      <c r="I175" s="219">
        <v>119832563.14</v>
      </c>
      <c r="J175" s="162"/>
      <c r="K175" s="162"/>
      <c r="L175" s="162"/>
      <c r="M175" s="238" t="s">
        <v>121</v>
      </c>
      <c r="N175" s="162"/>
      <c r="O175" s="219">
        <v>0</v>
      </c>
      <c r="P175" s="162"/>
      <c r="Q175" s="162"/>
      <c r="R175" s="238" t="s">
        <v>121</v>
      </c>
      <c r="S175" s="162"/>
      <c r="T175" s="219">
        <v>0</v>
      </c>
      <c r="U175" s="162"/>
      <c r="V175" s="162"/>
      <c r="W175" s="162"/>
      <c r="X175" s="162"/>
      <c r="Y175" s="238" t="s">
        <v>121</v>
      </c>
      <c r="Z175" s="162"/>
      <c r="AA175" s="219">
        <v>0</v>
      </c>
      <c r="AB175" s="162"/>
      <c r="AC175" s="162"/>
      <c r="AD175" s="162"/>
      <c r="AE175" s="238" t="s">
        <v>121</v>
      </c>
      <c r="AF175" s="162"/>
      <c r="AG175" s="219">
        <v>119832563.14</v>
      </c>
      <c r="AH175" s="162"/>
      <c r="AI175" s="162"/>
    </row>
    <row r="176" spans="2:35" ht="8.4499999999999993" customHeight="1" x14ac:dyDescent="0.25">
      <c r="B176" s="178" t="s">
        <v>121</v>
      </c>
      <c r="C176" s="162"/>
      <c r="D176" s="162"/>
      <c r="E176" s="162"/>
      <c r="F176" s="162"/>
      <c r="G176" s="192" t="s">
        <v>465</v>
      </c>
      <c r="H176" s="162"/>
      <c r="I176" s="219">
        <v>64979040.259999998</v>
      </c>
      <c r="J176" s="162"/>
      <c r="K176" s="162"/>
      <c r="L176" s="162"/>
      <c r="M176" s="238" t="s">
        <v>121</v>
      </c>
      <c r="N176" s="162"/>
      <c r="O176" s="219">
        <v>0</v>
      </c>
      <c r="P176" s="162"/>
      <c r="Q176" s="162"/>
      <c r="R176" s="238" t="s">
        <v>121</v>
      </c>
      <c r="S176" s="162"/>
      <c r="T176" s="219">
        <v>0</v>
      </c>
      <c r="U176" s="162"/>
      <c r="V176" s="162"/>
      <c r="W176" s="162"/>
      <c r="X176" s="162"/>
      <c r="Y176" s="238" t="s">
        <v>121</v>
      </c>
      <c r="Z176" s="162"/>
      <c r="AA176" s="219">
        <v>0</v>
      </c>
      <c r="AB176" s="162"/>
      <c r="AC176" s="162"/>
      <c r="AD176" s="162"/>
      <c r="AE176" s="238" t="s">
        <v>121</v>
      </c>
      <c r="AF176" s="162"/>
      <c r="AG176" s="219">
        <v>64979040.259999998</v>
      </c>
      <c r="AH176" s="162"/>
      <c r="AI176" s="162"/>
    </row>
    <row r="177" spans="2:35" ht="8.25" customHeight="1" x14ac:dyDescent="0.25">
      <c r="B177" s="178" t="s">
        <v>121</v>
      </c>
      <c r="C177" s="162"/>
      <c r="D177" s="162"/>
      <c r="E177" s="162"/>
      <c r="F177" s="162"/>
      <c r="G177" s="192" t="s">
        <v>466</v>
      </c>
      <c r="H177" s="162"/>
      <c r="I177" s="219">
        <v>29402256.670000002</v>
      </c>
      <c r="J177" s="162"/>
      <c r="K177" s="162"/>
      <c r="L177" s="162"/>
      <c r="M177" s="238" t="s">
        <v>121</v>
      </c>
      <c r="N177" s="162"/>
      <c r="O177" s="219">
        <v>0</v>
      </c>
      <c r="P177" s="162"/>
      <c r="Q177" s="162"/>
      <c r="R177" s="238" t="s">
        <v>121</v>
      </c>
      <c r="S177" s="162"/>
      <c r="T177" s="219">
        <v>0</v>
      </c>
      <c r="U177" s="162"/>
      <c r="V177" s="162"/>
      <c r="W177" s="162"/>
      <c r="X177" s="162"/>
      <c r="Y177" s="238" t="s">
        <v>121</v>
      </c>
      <c r="Z177" s="162"/>
      <c r="AA177" s="219">
        <v>0</v>
      </c>
      <c r="AB177" s="162"/>
      <c r="AC177" s="162"/>
      <c r="AD177" s="162"/>
      <c r="AE177" s="238" t="s">
        <v>121</v>
      </c>
      <c r="AF177" s="162"/>
      <c r="AG177" s="219">
        <v>29402256.670000002</v>
      </c>
      <c r="AH177" s="162"/>
      <c r="AI177" s="162"/>
    </row>
    <row r="178" spans="2:35" ht="8.25" customHeight="1" x14ac:dyDescent="0.25">
      <c r="B178" s="178" t="s">
        <v>121</v>
      </c>
      <c r="C178" s="162"/>
      <c r="D178" s="162"/>
      <c r="E178" s="162"/>
      <c r="F178" s="162"/>
      <c r="G178" s="192" t="s">
        <v>467</v>
      </c>
      <c r="H178" s="162"/>
      <c r="I178" s="219">
        <v>9232797.1899999995</v>
      </c>
      <c r="J178" s="162"/>
      <c r="K178" s="162"/>
      <c r="L178" s="162"/>
      <c r="M178" s="238" t="s">
        <v>121</v>
      </c>
      <c r="N178" s="162"/>
      <c r="O178" s="219">
        <v>0</v>
      </c>
      <c r="P178" s="162"/>
      <c r="Q178" s="162"/>
      <c r="R178" s="238" t="s">
        <v>121</v>
      </c>
      <c r="S178" s="162"/>
      <c r="T178" s="219">
        <v>0</v>
      </c>
      <c r="U178" s="162"/>
      <c r="V178" s="162"/>
      <c r="W178" s="162"/>
      <c r="X178" s="162"/>
      <c r="Y178" s="238" t="s">
        <v>121</v>
      </c>
      <c r="Z178" s="162"/>
      <c r="AA178" s="219">
        <v>0</v>
      </c>
      <c r="AB178" s="162"/>
      <c r="AC178" s="162"/>
      <c r="AD178" s="162"/>
      <c r="AE178" s="238" t="s">
        <v>121</v>
      </c>
      <c r="AF178" s="162"/>
      <c r="AG178" s="219">
        <v>9232797.1899999995</v>
      </c>
      <c r="AH178" s="162"/>
      <c r="AI178" s="162"/>
    </row>
    <row r="179" spans="2:35" ht="8.25" customHeight="1" x14ac:dyDescent="0.25">
      <c r="B179" s="192" t="s">
        <v>482</v>
      </c>
      <c r="C179" s="162"/>
      <c r="D179" s="162"/>
      <c r="E179" s="162"/>
      <c r="F179" s="162"/>
      <c r="G179" s="162"/>
      <c r="H179" s="162"/>
      <c r="I179" s="261">
        <v>35488026191.139999</v>
      </c>
      <c r="J179" s="262"/>
      <c r="K179" s="262"/>
      <c r="L179" s="262"/>
      <c r="M179" s="242" t="s">
        <v>121</v>
      </c>
      <c r="N179" s="162"/>
      <c r="O179" s="261">
        <v>20789581.43</v>
      </c>
      <c r="P179" s="262"/>
      <c r="Q179" s="262"/>
      <c r="R179" s="242" t="s">
        <v>121</v>
      </c>
      <c r="S179" s="162"/>
      <c r="T179" s="261">
        <v>6868337.1399999997</v>
      </c>
      <c r="U179" s="262"/>
      <c r="V179" s="262"/>
      <c r="W179" s="262"/>
      <c r="X179" s="262"/>
      <c r="Y179" s="242" t="s">
        <v>121</v>
      </c>
      <c r="Z179" s="162"/>
      <c r="AA179" s="261">
        <v>11939080.720000001</v>
      </c>
      <c r="AB179" s="262"/>
      <c r="AC179" s="262"/>
      <c r="AD179" s="262"/>
      <c r="AE179" s="242" t="s">
        <v>121</v>
      </c>
      <c r="AF179" s="162"/>
      <c r="AG179" s="261">
        <v>35527623190.43</v>
      </c>
      <c r="AH179" s="262"/>
      <c r="AI179" s="262"/>
    </row>
    <row r="180" spans="2:35" ht="7.7" customHeight="1" x14ac:dyDescent="0.25">
      <c r="B180" s="208" t="s">
        <v>121</v>
      </c>
      <c r="C180" s="162"/>
      <c r="D180" s="162"/>
      <c r="E180" s="162"/>
      <c r="F180" s="162"/>
      <c r="G180" s="178" t="s">
        <v>121</v>
      </c>
      <c r="H180" s="162"/>
      <c r="I180" s="242" t="s">
        <v>121</v>
      </c>
      <c r="J180" s="162"/>
      <c r="K180" s="162"/>
      <c r="L180" s="162"/>
      <c r="M180" s="242" t="s">
        <v>121</v>
      </c>
      <c r="N180" s="162"/>
      <c r="O180" s="242" t="s">
        <v>121</v>
      </c>
      <c r="P180" s="162"/>
      <c r="Q180" s="162"/>
      <c r="R180" s="242" t="s">
        <v>121</v>
      </c>
      <c r="S180" s="162"/>
      <c r="T180" s="242" t="s">
        <v>121</v>
      </c>
      <c r="U180" s="162"/>
      <c r="V180" s="162"/>
      <c r="W180" s="162"/>
      <c r="X180" s="162"/>
      <c r="Y180" s="242" t="s">
        <v>121</v>
      </c>
      <c r="Z180" s="162"/>
      <c r="AA180" s="242" t="s">
        <v>121</v>
      </c>
      <c r="AB180" s="162"/>
      <c r="AC180" s="162"/>
      <c r="AD180" s="162"/>
      <c r="AE180" s="242" t="s">
        <v>121</v>
      </c>
      <c r="AF180" s="162"/>
      <c r="AG180" s="242" t="s">
        <v>121</v>
      </c>
      <c r="AH180" s="162"/>
      <c r="AI180" s="162"/>
    </row>
    <row r="181" spans="2:35" ht="5.25" customHeight="1" x14ac:dyDescent="0.25">
      <c r="B181" s="269" t="s">
        <v>121</v>
      </c>
      <c r="C181" s="162"/>
      <c r="D181" s="162"/>
      <c r="E181" s="162"/>
      <c r="F181" s="162"/>
      <c r="G181" s="269" t="s">
        <v>121</v>
      </c>
      <c r="H181" s="162"/>
      <c r="I181" s="270" t="s">
        <v>121</v>
      </c>
      <c r="J181" s="162"/>
      <c r="K181" s="162"/>
      <c r="L181" s="162"/>
      <c r="M181" s="275" t="s">
        <v>121</v>
      </c>
      <c r="N181" s="162"/>
      <c r="O181" s="270" t="s">
        <v>121</v>
      </c>
      <c r="P181" s="162"/>
      <c r="Q181" s="162"/>
      <c r="R181" s="275" t="s">
        <v>121</v>
      </c>
      <c r="S181" s="162"/>
      <c r="T181" s="270" t="s">
        <v>121</v>
      </c>
      <c r="U181" s="162"/>
      <c r="V181" s="162"/>
      <c r="W181" s="162"/>
      <c r="X181" s="162"/>
      <c r="Y181" s="275" t="s">
        <v>121</v>
      </c>
      <c r="Z181" s="162"/>
      <c r="AA181" s="270" t="s">
        <v>121</v>
      </c>
      <c r="AB181" s="162"/>
      <c r="AC181" s="162"/>
      <c r="AD181" s="162"/>
      <c r="AE181" s="275" t="s">
        <v>121</v>
      </c>
      <c r="AF181" s="162"/>
      <c r="AG181" s="276" t="s">
        <v>121</v>
      </c>
      <c r="AH181" s="162"/>
      <c r="AI181" s="162"/>
    </row>
    <row r="182" spans="2:35" ht="30.75" customHeight="1" x14ac:dyDescent="0.25">
      <c r="B182" s="269" t="s">
        <v>347</v>
      </c>
      <c r="C182" s="162"/>
      <c r="D182" s="162"/>
      <c r="E182" s="162"/>
      <c r="F182" s="162"/>
      <c r="G182" s="269" t="s">
        <v>452</v>
      </c>
      <c r="H182" s="162"/>
      <c r="I182" s="270" t="s">
        <v>470</v>
      </c>
      <c r="J182" s="162"/>
      <c r="K182" s="162"/>
      <c r="L182" s="162"/>
      <c r="M182" s="275" t="s">
        <v>121</v>
      </c>
      <c r="N182" s="162"/>
      <c r="O182" s="270" t="s">
        <v>471</v>
      </c>
      <c r="P182" s="162"/>
      <c r="Q182" s="162"/>
      <c r="R182" s="275" t="s">
        <v>121</v>
      </c>
      <c r="S182" s="162"/>
      <c r="T182" s="270" t="s">
        <v>472</v>
      </c>
      <c r="U182" s="162"/>
      <c r="V182" s="162"/>
      <c r="W182" s="162"/>
      <c r="X182" s="162"/>
      <c r="Y182" s="275" t="s">
        <v>121</v>
      </c>
      <c r="Z182" s="162"/>
      <c r="AA182" s="270" t="s">
        <v>473</v>
      </c>
      <c r="AB182" s="162"/>
      <c r="AC182" s="162"/>
      <c r="AD182" s="162"/>
      <c r="AE182" s="275" t="s">
        <v>121</v>
      </c>
      <c r="AF182" s="162"/>
      <c r="AG182" s="276" t="s">
        <v>120</v>
      </c>
      <c r="AH182" s="162"/>
      <c r="AI182" s="162"/>
    </row>
    <row r="183" spans="2:35" ht="18.75" customHeight="1" x14ac:dyDescent="0.25">
      <c r="B183" s="211" t="s">
        <v>357</v>
      </c>
      <c r="C183" s="162"/>
      <c r="D183" s="162"/>
      <c r="E183" s="162"/>
      <c r="F183" s="162"/>
      <c r="G183" s="178" t="s">
        <v>121</v>
      </c>
      <c r="H183" s="162"/>
      <c r="I183" s="238" t="s">
        <v>121</v>
      </c>
      <c r="J183" s="162"/>
      <c r="K183" s="162"/>
      <c r="L183" s="162"/>
      <c r="M183" s="238" t="s">
        <v>121</v>
      </c>
      <c r="N183" s="162"/>
      <c r="O183" s="238" t="s">
        <v>121</v>
      </c>
      <c r="P183" s="162"/>
      <c r="Q183" s="162"/>
      <c r="R183" s="238" t="s">
        <v>121</v>
      </c>
      <c r="S183" s="162"/>
      <c r="T183" s="238" t="s">
        <v>121</v>
      </c>
      <c r="U183" s="162"/>
      <c r="V183" s="162"/>
      <c r="W183" s="162"/>
      <c r="X183" s="162"/>
      <c r="Y183" s="238" t="s">
        <v>121</v>
      </c>
      <c r="Z183" s="162"/>
      <c r="AA183" s="238" t="s">
        <v>121</v>
      </c>
      <c r="AB183" s="162"/>
      <c r="AC183" s="162"/>
      <c r="AD183" s="162"/>
      <c r="AE183" s="238" t="s">
        <v>121</v>
      </c>
      <c r="AF183" s="162"/>
      <c r="AG183" s="238" t="s">
        <v>121</v>
      </c>
      <c r="AH183" s="162"/>
      <c r="AI183" s="162"/>
    </row>
    <row r="184" spans="2:35" ht="8.25" customHeight="1" x14ac:dyDescent="0.25">
      <c r="B184" s="178" t="s">
        <v>121</v>
      </c>
      <c r="C184" s="162"/>
      <c r="D184" s="162"/>
      <c r="E184" s="162"/>
      <c r="F184" s="162"/>
      <c r="G184" s="192" t="s">
        <v>454</v>
      </c>
      <c r="H184" s="162"/>
      <c r="I184" s="219">
        <v>8961759.9900000002</v>
      </c>
      <c r="J184" s="162"/>
      <c r="K184" s="162"/>
      <c r="L184" s="162"/>
      <c r="M184" s="238" t="s">
        <v>121</v>
      </c>
      <c r="N184" s="162"/>
      <c r="O184" s="219">
        <v>0</v>
      </c>
      <c r="P184" s="162"/>
      <c r="Q184" s="162"/>
      <c r="R184" s="238" t="s">
        <v>121</v>
      </c>
      <c r="S184" s="162"/>
      <c r="T184" s="219">
        <v>0</v>
      </c>
      <c r="U184" s="162"/>
      <c r="V184" s="162"/>
      <c r="W184" s="162"/>
      <c r="X184" s="162"/>
      <c r="Y184" s="238" t="s">
        <v>121</v>
      </c>
      <c r="Z184" s="162"/>
      <c r="AA184" s="219">
        <v>0</v>
      </c>
      <c r="AB184" s="162"/>
      <c r="AC184" s="162"/>
      <c r="AD184" s="162"/>
      <c r="AE184" s="238" t="s">
        <v>121</v>
      </c>
      <c r="AF184" s="162"/>
      <c r="AG184" s="219">
        <v>8961759.9900000002</v>
      </c>
      <c r="AH184" s="162"/>
      <c r="AI184" s="162"/>
    </row>
    <row r="185" spans="2:35" ht="8.25" customHeight="1" x14ac:dyDescent="0.25">
      <c r="B185" s="178" t="s">
        <v>121</v>
      </c>
      <c r="C185" s="162"/>
      <c r="D185" s="162"/>
      <c r="E185" s="162"/>
      <c r="F185" s="162"/>
      <c r="G185" s="192" t="s">
        <v>455</v>
      </c>
      <c r="H185" s="162"/>
      <c r="I185" s="219">
        <v>6419030.9199999999</v>
      </c>
      <c r="J185" s="162"/>
      <c r="K185" s="162"/>
      <c r="L185" s="162"/>
      <c r="M185" s="238" t="s">
        <v>121</v>
      </c>
      <c r="N185" s="162"/>
      <c r="O185" s="219">
        <v>0</v>
      </c>
      <c r="P185" s="162"/>
      <c r="Q185" s="162"/>
      <c r="R185" s="238" t="s">
        <v>121</v>
      </c>
      <c r="S185" s="162"/>
      <c r="T185" s="219">
        <v>0</v>
      </c>
      <c r="U185" s="162"/>
      <c r="V185" s="162"/>
      <c r="W185" s="162"/>
      <c r="X185" s="162"/>
      <c r="Y185" s="238" t="s">
        <v>121</v>
      </c>
      <c r="Z185" s="162"/>
      <c r="AA185" s="219">
        <v>0</v>
      </c>
      <c r="AB185" s="162"/>
      <c r="AC185" s="162"/>
      <c r="AD185" s="162"/>
      <c r="AE185" s="238" t="s">
        <v>121</v>
      </c>
      <c r="AF185" s="162"/>
      <c r="AG185" s="219">
        <v>6419030.9199999999</v>
      </c>
      <c r="AH185" s="162"/>
      <c r="AI185" s="162"/>
    </row>
    <row r="186" spans="2:35" ht="8.25" customHeight="1" x14ac:dyDescent="0.25">
      <c r="B186" s="178" t="s">
        <v>121</v>
      </c>
      <c r="C186" s="162"/>
      <c r="D186" s="162"/>
      <c r="E186" s="162"/>
      <c r="F186" s="162"/>
      <c r="G186" s="192" t="s">
        <v>456</v>
      </c>
      <c r="H186" s="162"/>
      <c r="I186" s="219">
        <v>8221234.2699999996</v>
      </c>
      <c r="J186" s="162"/>
      <c r="K186" s="162"/>
      <c r="L186" s="162"/>
      <c r="M186" s="238" t="s">
        <v>121</v>
      </c>
      <c r="N186" s="162"/>
      <c r="O186" s="219">
        <v>0</v>
      </c>
      <c r="P186" s="162"/>
      <c r="Q186" s="162"/>
      <c r="R186" s="238" t="s">
        <v>121</v>
      </c>
      <c r="S186" s="162"/>
      <c r="T186" s="219">
        <v>222376.95999999999</v>
      </c>
      <c r="U186" s="162"/>
      <c r="V186" s="162"/>
      <c r="W186" s="162"/>
      <c r="X186" s="162"/>
      <c r="Y186" s="238" t="s">
        <v>121</v>
      </c>
      <c r="Z186" s="162"/>
      <c r="AA186" s="219">
        <v>0</v>
      </c>
      <c r="AB186" s="162"/>
      <c r="AC186" s="162"/>
      <c r="AD186" s="162"/>
      <c r="AE186" s="238" t="s">
        <v>121</v>
      </c>
      <c r="AF186" s="162"/>
      <c r="AG186" s="219">
        <v>8443611.2300000004</v>
      </c>
      <c r="AH186" s="162"/>
      <c r="AI186" s="162"/>
    </row>
    <row r="187" spans="2:35" ht="8.25" customHeight="1" x14ac:dyDescent="0.25">
      <c r="B187" s="178" t="s">
        <v>121</v>
      </c>
      <c r="C187" s="162"/>
      <c r="D187" s="162"/>
      <c r="E187" s="162"/>
      <c r="F187" s="162"/>
      <c r="G187" s="192" t="s">
        <v>457</v>
      </c>
      <c r="H187" s="162"/>
      <c r="I187" s="219">
        <v>14742937.49</v>
      </c>
      <c r="J187" s="162"/>
      <c r="K187" s="162"/>
      <c r="L187" s="162"/>
      <c r="M187" s="238" t="s">
        <v>121</v>
      </c>
      <c r="N187" s="162"/>
      <c r="O187" s="219">
        <v>82005.16</v>
      </c>
      <c r="P187" s="162"/>
      <c r="Q187" s="162"/>
      <c r="R187" s="238" t="s">
        <v>121</v>
      </c>
      <c r="S187" s="162"/>
      <c r="T187" s="219">
        <v>0</v>
      </c>
      <c r="U187" s="162"/>
      <c r="V187" s="162"/>
      <c r="W187" s="162"/>
      <c r="X187" s="162"/>
      <c r="Y187" s="238" t="s">
        <v>121</v>
      </c>
      <c r="Z187" s="162"/>
      <c r="AA187" s="219">
        <v>0</v>
      </c>
      <c r="AB187" s="162"/>
      <c r="AC187" s="162"/>
      <c r="AD187" s="162"/>
      <c r="AE187" s="238" t="s">
        <v>121</v>
      </c>
      <c r="AF187" s="162"/>
      <c r="AG187" s="219">
        <v>14824942.65</v>
      </c>
      <c r="AH187" s="162"/>
      <c r="AI187" s="162"/>
    </row>
    <row r="188" spans="2:35" ht="8.4499999999999993" customHeight="1" x14ac:dyDescent="0.25">
      <c r="B188" s="178" t="s">
        <v>121</v>
      </c>
      <c r="C188" s="162"/>
      <c r="D188" s="162"/>
      <c r="E188" s="162"/>
      <c r="F188" s="162"/>
      <c r="G188" s="192" t="s">
        <v>458</v>
      </c>
      <c r="H188" s="162"/>
      <c r="I188" s="219">
        <v>12673029.119999999</v>
      </c>
      <c r="J188" s="162"/>
      <c r="K188" s="162"/>
      <c r="L188" s="162"/>
      <c r="M188" s="238" t="s">
        <v>121</v>
      </c>
      <c r="N188" s="162"/>
      <c r="O188" s="219">
        <v>0</v>
      </c>
      <c r="P188" s="162"/>
      <c r="Q188" s="162"/>
      <c r="R188" s="238" t="s">
        <v>121</v>
      </c>
      <c r="S188" s="162"/>
      <c r="T188" s="219">
        <v>0</v>
      </c>
      <c r="U188" s="162"/>
      <c r="V188" s="162"/>
      <c r="W188" s="162"/>
      <c r="X188" s="162"/>
      <c r="Y188" s="238" t="s">
        <v>121</v>
      </c>
      <c r="Z188" s="162"/>
      <c r="AA188" s="219">
        <v>0</v>
      </c>
      <c r="AB188" s="162"/>
      <c r="AC188" s="162"/>
      <c r="AD188" s="162"/>
      <c r="AE188" s="238" t="s">
        <v>121</v>
      </c>
      <c r="AF188" s="162"/>
      <c r="AG188" s="219">
        <v>12673029.119999999</v>
      </c>
      <c r="AH188" s="162"/>
      <c r="AI188" s="162"/>
    </row>
    <row r="189" spans="2:35" ht="8.25" customHeight="1" x14ac:dyDescent="0.25">
      <c r="B189" s="178" t="s">
        <v>121</v>
      </c>
      <c r="C189" s="162"/>
      <c r="D189" s="162"/>
      <c r="E189" s="162"/>
      <c r="F189" s="162"/>
      <c r="G189" s="192" t="s">
        <v>459</v>
      </c>
      <c r="H189" s="162"/>
      <c r="I189" s="219">
        <v>20760725.800000001</v>
      </c>
      <c r="J189" s="162"/>
      <c r="K189" s="162"/>
      <c r="L189" s="162"/>
      <c r="M189" s="238" t="s">
        <v>121</v>
      </c>
      <c r="N189" s="162"/>
      <c r="O189" s="219">
        <v>0</v>
      </c>
      <c r="P189" s="162"/>
      <c r="Q189" s="162"/>
      <c r="R189" s="238" t="s">
        <v>121</v>
      </c>
      <c r="S189" s="162"/>
      <c r="T189" s="219">
        <v>0</v>
      </c>
      <c r="U189" s="162"/>
      <c r="V189" s="162"/>
      <c r="W189" s="162"/>
      <c r="X189" s="162"/>
      <c r="Y189" s="238" t="s">
        <v>121</v>
      </c>
      <c r="Z189" s="162"/>
      <c r="AA189" s="219">
        <v>0</v>
      </c>
      <c r="AB189" s="162"/>
      <c r="AC189" s="162"/>
      <c r="AD189" s="162"/>
      <c r="AE189" s="238" t="s">
        <v>121</v>
      </c>
      <c r="AF189" s="162"/>
      <c r="AG189" s="219">
        <v>20760725.800000001</v>
      </c>
      <c r="AH189" s="162"/>
      <c r="AI189" s="162"/>
    </row>
    <row r="190" spans="2:35" ht="8.25" customHeight="1" x14ac:dyDescent="0.25">
      <c r="B190" s="178" t="s">
        <v>121</v>
      </c>
      <c r="C190" s="162"/>
      <c r="D190" s="162"/>
      <c r="E190" s="162"/>
      <c r="F190" s="162"/>
      <c r="G190" s="192" t="s">
        <v>460</v>
      </c>
      <c r="H190" s="162"/>
      <c r="I190" s="219">
        <v>15901686.449999999</v>
      </c>
      <c r="J190" s="162"/>
      <c r="K190" s="162"/>
      <c r="L190" s="162"/>
      <c r="M190" s="238" t="s">
        <v>121</v>
      </c>
      <c r="N190" s="162"/>
      <c r="O190" s="219">
        <v>0</v>
      </c>
      <c r="P190" s="162"/>
      <c r="Q190" s="162"/>
      <c r="R190" s="238" t="s">
        <v>121</v>
      </c>
      <c r="S190" s="162"/>
      <c r="T190" s="219">
        <v>0</v>
      </c>
      <c r="U190" s="162"/>
      <c r="V190" s="162"/>
      <c r="W190" s="162"/>
      <c r="X190" s="162"/>
      <c r="Y190" s="238" t="s">
        <v>121</v>
      </c>
      <c r="Z190" s="162"/>
      <c r="AA190" s="219">
        <v>0</v>
      </c>
      <c r="AB190" s="162"/>
      <c r="AC190" s="162"/>
      <c r="AD190" s="162"/>
      <c r="AE190" s="238" t="s">
        <v>121</v>
      </c>
      <c r="AF190" s="162"/>
      <c r="AG190" s="219">
        <v>15901686.449999999</v>
      </c>
      <c r="AH190" s="162"/>
      <c r="AI190" s="162"/>
    </row>
    <row r="191" spans="2:35" ht="8.25" customHeight="1" x14ac:dyDescent="0.25">
      <c r="B191" s="178" t="s">
        <v>121</v>
      </c>
      <c r="C191" s="162"/>
      <c r="D191" s="162"/>
      <c r="E191" s="162"/>
      <c r="F191" s="162"/>
      <c r="G191" s="192" t="s">
        <v>461</v>
      </c>
      <c r="H191" s="162"/>
      <c r="I191" s="219">
        <v>17060756.82</v>
      </c>
      <c r="J191" s="162"/>
      <c r="K191" s="162"/>
      <c r="L191" s="162"/>
      <c r="M191" s="238" t="s">
        <v>121</v>
      </c>
      <c r="N191" s="162"/>
      <c r="O191" s="219">
        <v>0</v>
      </c>
      <c r="P191" s="162"/>
      <c r="Q191" s="162"/>
      <c r="R191" s="238" t="s">
        <v>121</v>
      </c>
      <c r="S191" s="162"/>
      <c r="T191" s="219">
        <v>0</v>
      </c>
      <c r="U191" s="162"/>
      <c r="V191" s="162"/>
      <c r="W191" s="162"/>
      <c r="X191" s="162"/>
      <c r="Y191" s="238" t="s">
        <v>121</v>
      </c>
      <c r="Z191" s="162"/>
      <c r="AA191" s="219">
        <v>0</v>
      </c>
      <c r="AB191" s="162"/>
      <c r="AC191" s="162"/>
      <c r="AD191" s="162"/>
      <c r="AE191" s="238" t="s">
        <v>121</v>
      </c>
      <c r="AF191" s="162"/>
      <c r="AG191" s="219">
        <v>17060756.82</v>
      </c>
      <c r="AH191" s="162"/>
      <c r="AI191" s="162"/>
    </row>
    <row r="192" spans="2:35" ht="8.25" customHeight="1" x14ac:dyDescent="0.25">
      <c r="B192" s="178" t="s">
        <v>121</v>
      </c>
      <c r="C192" s="162"/>
      <c r="D192" s="162"/>
      <c r="E192" s="162"/>
      <c r="F192" s="162"/>
      <c r="G192" s="192" t="s">
        <v>462</v>
      </c>
      <c r="H192" s="162"/>
      <c r="I192" s="219">
        <v>17481282.899999999</v>
      </c>
      <c r="J192" s="162"/>
      <c r="K192" s="162"/>
      <c r="L192" s="162"/>
      <c r="M192" s="238" t="s">
        <v>121</v>
      </c>
      <c r="N192" s="162"/>
      <c r="O192" s="219">
        <v>0</v>
      </c>
      <c r="P192" s="162"/>
      <c r="Q192" s="162"/>
      <c r="R192" s="238" t="s">
        <v>121</v>
      </c>
      <c r="S192" s="162"/>
      <c r="T192" s="219">
        <v>0</v>
      </c>
      <c r="U192" s="162"/>
      <c r="V192" s="162"/>
      <c r="W192" s="162"/>
      <c r="X192" s="162"/>
      <c r="Y192" s="238" t="s">
        <v>121</v>
      </c>
      <c r="Z192" s="162"/>
      <c r="AA192" s="219">
        <v>0</v>
      </c>
      <c r="AB192" s="162"/>
      <c r="AC192" s="162"/>
      <c r="AD192" s="162"/>
      <c r="AE192" s="238" t="s">
        <v>121</v>
      </c>
      <c r="AF192" s="162"/>
      <c r="AG192" s="219">
        <v>17481282.899999999</v>
      </c>
      <c r="AH192" s="162"/>
      <c r="AI192" s="162"/>
    </row>
    <row r="193" spans="2:35" ht="8.4499999999999993" customHeight="1" x14ac:dyDescent="0.25">
      <c r="B193" s="178" t="s">
        <v>121</v>
      </c>
      <c r="C193" s="162"/>
      <c r="D193" s="162"/>
      <c r="E193" s="162"/>
      <c r="F193" s="162"/>
      <c r="G193" s="192" t="s">
        <v>463</v>
      </c>
      <c r="H193" s="162"/>
      <c r="I193" s="219">
        <v>4870718.57</v>
      </c>
      <c r="J193" s="162"/>
      <c r="K193" s="162"/>
      <c r="L193" s="162"/>
      <c r="M193" s="238" t="s">
        <v>121</v>
      </c>
      <c r="N193" s="162"/>
      <c r="O193" s="219">
        <v>0</v>
      </c>
      <c r="P193" s="162"/>
      <c r="Q193" s="162"/>
      <c r="R193" s="238" t="s">
        <v>121</v>
      </c>
      <c r="S193" s="162"/>
      <c r="T193" s="219">
        <v>0</v>
      </c>
      <c r="U193" s="162"/>
      <c r="V193" s="162"/>
      <c r="W193" s="162"/>
      <c r="X193" s="162"/>
      <c r="Y193" s="238" t="s">
        <v>121</v>
      </c>
      <c r="Z193" s="162"/>
      <c r="AA193" s="219">
        <v>0</v>
      </c>
      <c r="AB193" s="162"/>
      <c r="AC193" s="162"/>
      <c r="AD193" s="162"/>
      <c r="AE193" s="238" t="s">
        <v>121</v>
      </c>
      <c r="AF193" s="162"/>
      <c r="AG193" s="219">
        <v>4870718.57</v>
      </c>
      <c r="AH193" s="162"/>
      <c r="AI193" s="162"/>
    </row>
    <row r="194" spans="2:35" ht="8.25" customHeight="1" x14ac:dyDescent="0.25">
      <c r="B194" s="178" t="s">
        <v>121</v>
      </c>
      <c r="C194" s="162"/>
      <c r="D194" s="162"/>
      <c r="E194" s="162"/>
      <c r="F194" s="162"/>
      <c r="G194" s="192" t="s">
        <v>464</v>
      </c>
      <c r="H194" s="162"/>
      <c r="I194" s="219">
        <v>1171861.6100000001</v>
      </c>
      <c r="J194" s="162"/>
      <c r="K194" s="162"/>
      <c r="L194" s="162"/>
      <c r="M194" s="238" t="s">
        <v>121</v>
      </c>
      <c r="N194" s="162"/>
      <c r="O194" s="219">
        <v>0</v>
      </c>
      <c r="P194" s="162"/>
      <c r="Q194" s="162"/>
      <c r="R194" s="238" t="s">
        <v>121</v>
      </c>
      <c r="S194" s="162"/>
      <c r="T194" s="219">
        <v>0</v>
      </c>
      <c r="U194" s="162"/>
      <c r="V194" s="162"/>
      <c r="W194" s="162"/>
      <c r="X194" s="162"/>
      <c r="Y194" s="238" t="s">
        <v>121</v>
      </c>
      <c r="Z194" s="162"/>
      <c r="AA194" s="219">
        <v>0</v>
      </c>
      <c r="AB194" s="162"/>
      <c r="AC194" s="162"/>
      <c r="AD194" s="162"/>
      <c r="AE194" s="238" t="s">
        <v>121</v>
      </c>
      <c r="AF194" s="162"/>
      <c r="AG194" s="219">
        <v>1171861.6100000001</v>
      </c>
      <c r="AH194" s="162"/>
      <c r="AI194" s="162"/>
    </row>
    <row r="195" spans="2:35" ht="8.25" customHeight="1" x14ac:dyDescent="0.25">
      <c r="B195" s="178" t="s">
        <v>121</v>
      </c>
      <c r="C195" s="162"/>
      <c r="D195" s="162"/>
      <c r="E195" s="162"/>
      <c r="F195" s="162"/>
      <c r="G195" s="192" t="s">
        <v>465</v>
      </c>
      <c r="H195" s="162"/>
      <c r="I195" s="219">
        <v>715280.72</v>
      </c>
      <c r="J195" s="162"/>
      <c r="K195" s="162"/>
      <c r="L195" s="162"/>
      <c r="M195" s="238" t="s">
        <v>121</v>
      </c>
      <c r="N195" s="162"/>
      <c r="O195" s="219">
        <v>0</v>
      </c>
      <c r="P195" s="162"/>
      <c r="Q195" s="162"/>
      <c r="R195" s="238" t="s">
        <v>121</v>
      </c>
      <c r="S195" s="162"/>
      <c r="T195" s="219">
        <v>0</v>
      </c>
      <c r="U195" s="162"/>
      <c r="V195" s="162"/>
      <c r="W195" s="162"/>
      <c r="X195" s="162"/>
      <c r="Y195" s="238" t="s">
        <v>121</v>
      </c>
      <c r="Z195" s="162"/>
      <c r="AA195" s="219">
        <v>0</v>
      </c>
      <c r="AB195" s="162"/>
      <c r="AC195" s="162"/>
      <c r="AD195" s="162"/>
      <c r="AE195" s="238" t="s">
        <v>121</v>
      </c>
      <c r="AF195" s="162"/>
      <c r="AG195" s="219">
        <v>715280.72</v>
      </c>
      <c r="AH195" s="162"/>
      <c r="AI195" s="162"/>
    </row>
    <row r="196" spans="2:35" ht="8.25" customHeight="1" x14ac:dyDescent="0.25">
      <c r="B196" s="178" t="s">
        <v>121</v>
      </c>
      <c r="C196" s="162"/>
      <c r="D196" s="162"/>
      <c r="E196" s="162"/>
      <c r="F196" s="162"/>
      <c r="G196" s="192" t="s">
        <v>466</v>
      </c>
      <c r="H196" s="162"/>
      <c r="I196" s="219">
        <v>535706.18999999994</v>
      </c>
      <c r="J196" s="162"/>
      <c r="K196" s="162"/>
      <c r="L196" s="162"/>
      <c r="M196" s="238" t="s">
        <v>121</v>
      </c>
      <c r="N196" s="162"/>
      <c r="O196" s="219">
        <v>0</v>
      </c>
      <c r="P196" s="162"/>
      <c r="Q196" s="162"/>
      <c r="R196" s="238" t="s">
        <v>121</v>
      </c>
      <c r="S196" s="162"/>
      <c r="T196" s="219">
        <v>0</v>
      </c>
      <c r="U196" s="162"/>
      <c r="V196" s="162"/>
      <c r="W196" s="162"/>
      <c r="X196" s="162"/>
      <c r="Y196" s="238" t="s">
        <v>121</v>
      </c>
      <c r="Z196" s="162"/>
      <c r="AA196" s="219">
        <v>0</v>
      </c>
      <c r="AB196" s="162"/>
      <c r="AC196" s="162"/>
      <c r="AD196" s="162"/>
      <c r="AE196" s="238" t="s">
        <v>121</v>
      </c>
      <c r="AF196" s="162"/>
      <c r="AG196" s="219">
        <v>535706.18999999994</v>
      </c>
      <c r="AH196" s="162"/>
      <c r="AI196" s="162"/>
    </row>
    <row r="197" spans="2:35" ht="8.25" customHeight="1" x14ac:dyDescent="0.25">
      <c r="B197" s="178" t="s">
        <v>121</v>
      </c>
      <c r="C197" s="162"/>
      <c r="D197" s="162"/>
      <c r="E197" s="162"/>
      <c r="F197" s="162"/>
      <c r="G197" s="192" t="s">
        <v>467</v>
      </c>
      <c r="H197" s="162"/>
      <c r="I197" s="219">
        <v>922410.75</v>
      </c>
      <c r="J197" s="162"/>
      <c r="K197" s="162"/>
      <c r="L197" s="162"/>
      <c r="M197" s="238" t="s">
        <v>121</v>
      </c>
      <c r="N197" s="162"/>
      <c r="O197" s="219">
        <v>0</v>
      </c>
      <c r="P197" s="162"/>
      <c r="Q197" s="162"/>
      <c r="R197" s="238" t="s">
        <v>121</v>
      </c>
      <c r="S197" s="162"/>
      <c r="T197" s="219">
        <v>0</v>
      </c>
      <c r="U197" s="162"/>
      <c r="V197" s="162"/>
      <c r="W197" s="162"/>
      <c r="X197" s="162"/>
      <c r="Y197" s="238" t="s">
        <v>121</v>
      </c>
      <c r="Z197" s="162"/>
      <c r="AA197" s="219">
        <v>0</v>
      </c>
      <c r="AB197" s="162"/>
      <c r="AC197" s="162"/>
      <c r="AD197" s="162"/>
      <c r="AE197" s="238" t="s">
        <v>121</v>
      </c>
      <c r="AF197" s="162"/>
      <c r="AG197" s="219">
        <v>922410.75</v>
      </c>
      <c r="AH197" s="162"/>
      <c r="AI197" s="162"/>
    </row>
    <row r="198" spans="2:35" ht="8.4499999999999993" customHeight="1" x14ac:dyDescent="0.25">
      <c r="B198" s="192" t="s">
        <v>483</v>
      </c>
      <c r="C198" s="162"/>
      <c r="D198" s="162"/>
      <c r="E198" s="162"/>
      <c r="F198" s="162"/>
      <c r="G198" s="162"/>
      <c r="H198" s="162"/>
      <c r="I198" s="261">
        <v>130438421.59999999</v>
      </c>
      <c r="J198" s="262"/>
      <c r="K198" s="262"/>
      <c r="L198" s="262"/>
      <c r="M198" s="242" t="s">
        <v>121</v>
      </c>
      <c r="N198" s="162"/>
      <c r="O198" s="261">
        <v>82005.16</v>
      </c>
      <c r="P198" s="262"/>
      <c r="Q198" s="262"/>
      <c r="R198" s="242" t="s">
        <v>121</v>
      </c>
      <c r="S198" s="162"/>
      <c r="T198" s="261">
        <v>222376.95999999999</v>
      </c>
      <c r="U198" s="262"/>
      <c r="V198" s="262"/>
      <c r="W198" s="262"/>
      <c r="X198" s="262"/>
      <c r="Y198" s="242" t="s">
        <v>121</v>
      </c>
      <c r="Z198" s="162"/>
      <c r="AA198" s="261">
        <v>0</v>
      </c>
      <c r="AB198" s="262"/>
      <c r="AC198" s="262"/>
      <c r="AD198" s="262"/>
      <c r="AE198" s="242" t="s">
        <v>121</v>
      </c>
      <c r="AF198" s="162"/>
      <c r="AG198" s="261">
        <v>130742803.72</v>
      </c>
      <c r="AH198" s="262"/>
      <c r="AI198" s="262"/>
    </row>
    <row r="199" spans="2:35" ht="7.5" customHeight="1" x14ac:dyDescent="0.25">
      <c r="B199" s="208" t="s">
        <v>121</v>
      </c>
      <c r="C199" s="162"/>
      <c r="D199" s="162"/>
      <c r="E199" s="162"/>
      <c r="F199" s="162"/>
      <c r="G199" s="178" t="s">
        <v>121</v>
      </c>
      <c r="H199" s="162"/>
      <c r="I199" s="242" t="s">
        <v>121</v>
      </c>
      <c r="J199" s="162"/>
      <c r="K199" s="162"/>
      <c r="L199" s="162"/>
      <c r="M199" s="242" t="s">
        <v>121</v>
      </c>
      <c r="N199" s="162"/>
      <c r="O199" s="242" t="s">
        <v>121</v>
      </c>
      <c r="P199" s="162"/>
      <c r="Q199" s="162"/>
      <c r="R199" s="242" t="s">
        <v>121</v>
      </c>
      <c r="S199" s="162"/>
      <c r="T199" s="242" t="s">
        <v>121</v>
      </c>
      <c r="U199" s="162"/>
      <c r="V199" s="162"/>
      <c r="W199" s="162"/>
      <c r="X199" s="162"/>
      <c r="Y199" s="242" t="s">
        <v>121</v>
      </c>
      <c r="Z199" s="162"/>
      <c r="AA199" s="242" t="s">
        <v>121</v>
      </c>
      <c r="AB199" s="162"/>
      <c r="AC199" s="162"/>
      <c r="AD199" s="162"/>
      <c r="AE199" s="242" t="s">
        <v>121</v>
      </c>
      <c r="AF199" s="162"/>
      <c r="AG199" s="242" t="s">
        <v>121</v>
      </c>
      <c r="AH199" s="162"/>
      <c r="AI199" s="162"/>
    </row>
    <row r="200" spans="2:35" ht="5.25" customHeight="1" x14ac:dyDescent="0.25">
      <c r="B200" s="269" t="s">
        <v>121</v>
      </c>
      <c r="C200" s="162"/>
      <c r="D200" s="162"/>
      <c r="E200" s="162"/>
      <c r="F200" s="162"/>
      <c r="G200" s="269" t="s">
        <v>121</v>
      </c>
      <c r="H200" s="162"/>
      <c r="I200" s="270" t="s">
        <v>121</v>
      </c>
      <c r="J200" s="162"/>
      <c r="K200" s="162"/>
      <c r="L200" s="162"/>
      <c r="M200" s="275" t="s">
        <v>121</v>
      </c>
      <c r="N200" s="162"/>
      <c r="O200" s="270" t="s">
        <v>121</v>
      </c>
      <c r="P200" s="162"/>
      <c r="Q200" s="162"/>
      <c r="R200" s="275" t="s">
        <v>121</v>
      </c>
      <c r="S200" s="162"/>
      <c r="T200" s="270" t="s">
        <v>121</v>
      </c>
      <c r="U200" s="162"/>
      <c r="V200" s="162"/>
      <c r="W200" s="162"/>
      <c r="X200" s="162"/>
      <c r="Y200" s="275" t="s">
        <v>121</v>
      </c>
      <c r="Z200" s="162"/>
      <c r="AA200" s="270" t="s">
        <v>121</v>
      </c>
      <c r="AB200" s="162"/>
      <c r="AC200" s="162"/>
      <c r="AD200" s="162"/>
      <c r="AE200" s="275" t="s">
        <v>121</v>
      </c>
      <c r="AF200" s="162"/>
      <c r="AG200" s="276" t="s">
        <v>121</v>
      </c>
      <c r="AH200" s="162"/>
      <c r="AI200" s="162"/>
    </row>
    <row r="201" spans="2:35" ht="30.75" customHeight="1" x14ac:dyDescent="0.25">
      <c r="B201" s="269" t="s">
        <v>347</v>
      </c>
      <c r="C201" s="162"/>
      <c r="D201" s="162"/>
      <c r="E201" s="162"/>
      <c r="F201" s="162"/>
      <c r="G201" s="269" t="s">
        <v>452</v>
      </c>
      <c r="H201" s="162"/>
      <c r="I201" s="270" t="s">
        <v>470</v>
      </c>
      <c r="J201" s="162"/>
      <c r="K201" s="162"/>
      <c r="L201" s="162"/>
      <c r="M201" s="275" t="s">
        <v>121</v>
      </c>
      <c r="N201" s="162"/>
      <c r="O201" s="270" t="s">
        <v>471</v>
      </c>
      <c r="P201" s="162"/>
      <c r="Q201" s="162"/>
      <c r="R201" s="275" t="s">
        <v>121</v>
      </c>
      <c r="S201" s="162"/>
      <c r="T201" s="270" t="s">
        <v>472</v>
      </c>
      <c r="U201" s="162"/>
      <c r="V201" s="162"/>
      <c r="W201" s="162"/>
      <c r="X201" s="162"/>
      <c r="Y201" s="275" t="s">
        <v>121</v>
      </c>
      <c r="Z201" s="162"/>
      <c r="AA201" s="270" t="s">
        <v>473</v>
      </c>
      <c r="AB201" s="162"/>
      <c r="AC201" s="162"/>
      <c r="AD201" s="162"/>
      <c r="AE201" s="275" t="s">
        <v>121</v>
      </c>
      <c r="AF201" s="162"/>
      <c r="AG201" s="276" t="s">
        <v>120</v>
      </c>
      <c r="AH201" s="162"/>
      <c r="AI201" s="162"/>
    </row>
    <row r="202" spans="2:35" ht="18.75" customHeight="1" x14ac:dyDescent="0.25">
      <c r="B202" s="211" t="s">
        <v>358</v>
      </c>
      <c r="C202" s="162"/>
      <c r="D202" s="162"/>
      <c r="E202" s="162"/>
      <c r="F202" s="162"/>
      <c r="G202" s="178" t="s">
        <v>121</v>
      </c>
      <c r="H202" s="162"/>
      <c r="I202" s="238" t="s">
        <v>121</v>
      </c>
      <c r="J202" s="162"/>
      <c r="K202" s="162"/>
      <c r="L202" s="162"/>
      <c r="M202" s="238" t="s">
        <v>121</v>
      </c>
      <c r="N202" s="162"/>
      <c r="O202" s="238" t="s">
        <v>121</v>
      </c>
      <c r="P202" s="162"/>
      <c r="Q202" s="162"/>
      <c r="R202" s="238" t="s">
        <v>121</v>
      </c>
      <c r="S202" s="162"/>
      <c r="T202" s="238" t="s">
        <v>121</v>
      </c>
      <c r="U202" s="162"/>
      <c r="V202" s="162"/>
      <c r="W202" s="162"/>
      <c r="X202" s="162"/>
      <c r="Y202" s="238" t="s">
        <v>121</v>
      </c>
      <c r="Z202" s="162"/>
      <c r="AA202" s="238" t="s">
        <v>121</v>
      </c>
      <c r="AB202" s="162"/>
      <c r="AC202" s="162"/>
      <c r="AD202" s="162"/>
      <c r="AE202" s="238" t="s">
        <v>121</v>
      </c>
      <c r="AF202" s="162"/>
      <c r="AG202" s="238" t="s">
        <v>121</v>
      </c>
      <c r="AH202" s="162"/>
      <c r="AI202" s="162"/>
    </row>
    <row r="203" spans="2:35" ht="8.25" customHeight="1" x14ac:dyDescent="0.25">
      <c r="B203" s="178" t="s">
        <v>121</v>
      </c>
      <c r="C203" s="162"/>
      <c r="D203" s="162"/>
      <c r="E203" s="162"/>
      <c r="F203" s="162"/>
      <c r="G203" s="192" t="s">
        <v>454</v>
      </c>
      <c r="H203" s="162"/>
      <c r="I203" s="219">
        <v>486717039.22000003</v>
      </c>
      <c r="J203" s="162"/>
      <c r="K203" s="162"/>
      <c r="L203" s="162"/>
      <c r="M203" s="238" t="s">
        <v>121</v>
      </c>
      <c r="N203" s="162"/>
      <c r="O203" s="219">
        <v>30636.87</v>
      </c>
      <c r="P203" s="162"/>
      <c r="Q203" s="162"/>
      <c r="R203" s="238" t="s">
        <v>121</v>
      </c>
      <c r="S203" s="162"/>
      <c r="T203" s="219">
        <v>0</v>
      </c>
      <c r="U203" s="162"/>
      <c r="V203" s="162"/>
      <c r="W203" s="162"/>
      <c r="X203" s="162"/>
      <c r="Y203" s="238" t="s">
        <v>121</v>
      </c>
      <c r="Z203" s="162"/>
      <c r="AA203" s="219">
        <v>121744.51</v>
      </c>
      <c r="AB203" s="162"/>
      <c r="AC203" s="162"/>
      <c r="AD203" s="162"/>
      <c r="AE203" s="238" t="s">
        <v>121</v>
      </c>
      <c r="AF203" s="162"/>
      <c r="AG203" s="219">
        <v>486869420.60000002</v>
      </c>
      <c r="AH203" s="162"/>
      <c r="AI203" s="162"/>
    </row>
    <row r="204" spans="2:35" ht="8.25" customHeight="1" x14ac:dyDescent="0.25">
      <c r="B204" s="178" t="s">
        <v>121</v>
      </c>
      <c r="C204" s="162"/>
      <c r="D204" s="162"/>
      <c r="E204" s="162"/>
      <c r="F204" s="162"/>
      <c r="G204" s="192" t="s">
        <v>455</v>
      </c>
      <c r="H204" s="162"/>
      <c r="I204" s="219">
        <v>342552052.50999999</v>
      </c>
      <c r="J204" s="162"/>
      <c r="K204" s="162"/>
      <c r="L204" s="162"/>
      <c r="M204" s="238" t="s">
        <v>121</v>
      </c>
      <c r="N204" s="162"/>
      <c r="O204" s="219">
        <v>187839.81</v>
      </c>
      <c r="P204" s="162"/>
      <c r="Q204" s="162"/>
      <c r="R204" s="238" t="s">
        <v>121</v>
      </c>
      <c r="S204" s="162"/>
      <c r="T204" s="219">
        <v>171982.19</v>
      </c>
      <c r="U204" s="162"/>
      <c r="V204" s="162"/>
      <c r="W204" s="162"/>
      <c r="X204" s="162"/>
      <c r="Y204" s="238" t="s">
        <v>121</v>
      </c>
      <c r="Z204" s="162"/>
      <c r="AA204" s="219">
        <v>126348.4</v>
      </c>
      <c r="AB204" s="162"/>
      <c r="AC204" s="162"/>
      <c r="AD204" s="162"/>
      <c r="AE204" s="238" t="s">
        <v>121</v>
      </c>
      <c r="AF204" s="162"/>
      <c r="AG204" s="219">
        <v>343038222.91000003</v>
      </c>
      <c r="AH204" s="162"/>
      <c r="AI204" s="162"/>
    </row>
    <row r="205" spans="2:35" ht="8.25" customHeight="1" x14ac:dyDescent="0.25">
      <c r="B205" s="178" t="s">
        <v>121</v>
      </c>
      <c r="C205" s="162"/>
      <c r="D205" s="162"/>
      <c r="E205" s="162"/>
      <c r="F205" s="162"/>
      <c r="G205" s="192" t="s">
        <v>456</v>
      </c>
      <c r="H205" s="162"/>
      <c r="I205" s="219">
        <v>500449360.04000002</v>
      </c>
      <c r="J205" s="162"/>
      <c r="K205" s="162"/>
      <c r="L205" s="162"/>
      <c r="M205" s="238" t="s">
        <v>121</v>
      </c>
      <c r="N205" s="162"/>
      <c r="O205" s="219">
        <v>214649.01</v>
      </c>
      <c r="P205" s="162"/>
      <c r="Q205" s="162"/>
      <c r="R205" s="238" t="s">
        <v>121</v>
      </c>
      <c r="S205" s="162"/>
      <c r="T205" s="219">
        <v>0</v>
      </c>
      <c r="U205" s="162"/>
      <c r="V205" s="162"/>
      <c r="W205" s="162"/>
      <c r="X205" s="162"/>
      <c r="Y205" s="238" t="s">
        <v>121</v>
      </c>
      <c r="Z205" s="162"/>
      <c r="AA205" s="219">
        <v>267368.59999999998</v>
      </c>
      <c r="AB205" s="162"/>
      <c r="AC205" s="162"/>
      <c r="AD205" s="162"/>
      <c r="AE205" s="238" t="s">
        <v>121</v>
      </c>
      <c r="AF205" s="162"/>
      <c r="AG205" s="219">
        <v>500931377.64999998</v>
      </c>
      <c r="AH205" s="162"/>
      <c r="AI205" s="162"/>
    </row>
    <row r="206" spans="2:35" ht="8.4499999999999993" customHeight="1" x14ac:dyDescent="0.25">
      <c r="B206" s="178" t="s">
        <v>121</v>
      </c>
      <c r="C206" s="162"/>
      <c r="D206" s="162"/>
      <c r="E206" s="162"/>
      <c r="F206" s="162"/>
      <c r="G206" s="192" t="s">
        <v>457</v>
      </c>
      <c r="H206" s="162"/>
      <c r="I206" s="219">
        <v>684859028</v>
      </c>
      <c r="J206" s="162"/>
      <c r="K206" s="162"/>
      <c r="L206" s="162"/>
      <c r="M206" s="238" t="s">
        <v>121</v>
      </c>
      <c r="N206" s="162"/>
      <c r="O206" s="219">
        <v>0</v>
      </c>
      <c r="P206" s="162"/>
      <c r="Q206" s="162"/>
      <c r="R206" s="238" t="s">
        <v>121</v>
      </c>
      <c r="S206" s="162"/>
      <c r="T206" s="219">
        <v>0</v>
      </c>
      <c r="U206" s="162"/>
      <c r="V206" s="162"/>
      <c r="W206" s="162"/>
      <c r="X206" s="162"/>
      <c r="Y206" s="238" t="s">
        <v>121</v>
      </c>
      <c r="Z206" s="162"/>
      <c r="AA206" s="219">
        <v>97256.6</v>
      </c>
      <c r="AB206" s="162"/>
      <c r="AC206" s="162"/>
      <c r="AD206" s="162"/>
      <c r="AE206" s="238" t="s">
        <v>121</v>
      </c>
      <c r="AF206" s="162"/>
      <c r="AG206" s="219">
        <v>684956284.60000002</v>
      </c>
      <c r="AH206" s="162"/>
      <c r="AI206" s="162"/>
    </row>
    <row r="207" spans="2:35" ht="8.25" customHeight="1" x14ac:dyDescent="0.25">
      <c r="B207" s="178" t="s">
        <v>121</v>
      </c>
      <c r="C207" s="162"/>
      <c r="D207" s="162"/>
      <c r="E207" s="162"/>
      <c r="F207" s="162"/>
      <c r="G207" s="192" t="s">
        <v>458</v>
      </c>
      <c r="H207" s="162"/>
      <c r="I207" s="219">
        <v>923518841.19000006</v>
      </c>
      <c r="J207" s="162"/>
      <c r="K207" s="162"/>
      <c r="L207" s="162"/>
      <c r="M207" s="238" t="s">
        <v>121</v>
      </c>
      <c r="N207" s="162"/>
      <c r="O207" s="219">
        <v>53506.52</v>
      </c>
      <c r="P207" s="162"/>
      <c r="Q207" s="162"/>
      <c r="R207" s="238" t="s">
        <v>121</v>
      </c>
      <c r="S207" s="162"/>
      <c r="T207" s="219">
        <v>0</v>
      </c>
      <c r="U207" s="162"/>
      <c r="V207" s="162"/>
      <c r="W207" s="162"/>
      <c r="X207" s="162"/>
      <c r="Y207" s="238" t="s">
        <v>121</v>
      </c>
      <c r="Z207" s="162"/>
      <c r="AA207" s="219">
        <v>1026022.35</v>
      </c>
      <c r="AB207" s="162"/>
      <c r="AC207" s="162"/>
      <c r="AD207" s="162"/>
      <c r="AE207" s="238" t="s">
        <v>121</v>
      </c>
      <c r="AF207" s="162"/>
      <c r="AG207" s="219">
        <v>924598370.05999994</v>
      </c>
      <c r="AH207" s="162"/>
      <c r="AI207" s="162"/>
    </row>
    <row r="208" spans="2:35" ht="8.25" customHeight="1" x14ac:dyDescent="0.25">
      <c r="B208" s="178" t="s">
        <v>121</v>
      </c>
      <c r="C208" s="162"/>
      <c r="D208" s="162"/>
      <c r="E208" s="162"/>
      <c r="F208" s="162"/>
      <c r="G208" s="192" t="s">
        <v>459</v>
      </c>
      <c r="H208" s="162"/>
      <c r="I208" s="219">
        <v>1155886661.1700001</v>
      </c>
      <c r="J208" s="162"/>
      <c r="K208" s="162"/>
      <c r="L208" s="162"/>
      <c r="M208" s="238" t="s">
        <v>121</v>
      </c>
      <c r="N208" s="162"/>
      <c r="O208" s="219">
        <v>427263.86</v>
      </c>
      <c r="P208" s="162"/>
      <c r="Q208" s="162"/>
      <c r="R208" s="238" t="s">
        <v>121</v>
      </c>
      <c r="S208" s="162"/>
      <c r="T208" s="219">
        <v>0</v>
      </c>
      <c r="U208" s="162"/>
      <c r="V208" s="162"/>
      <c r="W208" s="162"/>
      <c r="X208" s="162"/>
      <c r="Y208" s="238" t="s">
        <v>121</v>
      </c>
      <c r="Z208" s="162"/>
      <c r="AA208" s="219">
        <v>187373.25</v>
      </c>
      <c r="AB208" s="162"/>
      <c r="AC208" s="162"/>
      <c r="AD208" s="162"/>
      <c r="AE208" s="238" t="s">
        <v>121</v>
      </c>
      <c r="AF208" s="162"/>
      <c r="AG208" s="219">
        <v>1156501298.28</v>
      </c>
      <c r="AH208" s="162"/>
      <c r="AI208" s="162"/>
    </row>
    <row r="209" spans="2:35" ht="8.25" customHeight="1" x14ac:dyDescent="0.25">
      <c r="B209" s="178" t="s">
        <v>121</v>
      </c>
      <c r="C209" s="162"/>
      <c r="D209" s="162"/>
      <c r="E209" s="162"/>
      <c r="F209" s="162"/>
      <c r="G209" s="192" t="s">
        <v>460</v>
      </c>
      <c r="H209" s="162"/>
      <c r="I209" s="219">
        <v>1118273636.9300001</v>
      </c>
      <c r="J209" s="162"/>
      <c r="K209" s="162"/>
      <c r="L209" s="162"/>
      <c r="M209" s="238" t="s">
        <v>121</v>
      </c>
      <c r="N209" s="162"/>
      <c r="O209" s="219">
        <v>491356.56</v>
      </c>
      <c r="P209" s="162"/>
      <c r="Q209" s="162"/>
      <c r="R209" s="238" t="s">
        <v>121</v>
      </c>
      <c r="S209" s="162"/>
      <c r="T209" s="219">
        <v>284282.99</v>
      </c>
      <c r="U209" s="162"/>
      <c r="V209" s="162"/>
      <c r="W209" s="162"/>
      <c r="X209" s="162"/>
      <c r="Y209" s="238" t="s">
        <v>121</v>
      </c>
      <c r="Z209" s="162"/>
      <c r="AA209" s="219">
        <v>781289.7</v>
      </c>
      <c r="AB209" s="162"/>
      <c r="AC209" s="162"/>
      <c r="AD209" s="162"/>
      <c r="AE209" s="238" t="s">
        <v>121</v>
      </c>
      <c r="AF209" s="162"/>
      <c r="AG209" s="219">
        <v>1119830566.1800001</v>
      </c>
      <c r="AH209" s="162"/>
      <c r="AI209" s="162"/>
    </row>
    <row r="210" spans="2:35" ht="8.25" customHeight="1" x14ac:dyDescent="0.25">
      <c r="B210" s="178" t="s">
        <v>121</v>
      </c>
      <c r="C210" s="162"/>
      <c r="D210" s="162"/>
      <c r="E210" s="162"/>
      <c r="F210" s="162"/>
      <c r="G210" s="192" t="s">
        <v>461</v>
      </c>
      <c r="H210" s="162"/>
      <c r="I210" s="219">
        <v>847504752.59000003</v>
      </c>
      <c r="J210" s="162"/>
      <c r="K210" s="162"/>
      <c r="L210" s="162"/>
      <c r="M210" s="238" t="s">
        <v>121</v>
      </c>
      <c r="N210" s="162"/>
      <c r="O210" s="219">
        <v>0</v>
      </c>
      <c r="P210" s="162"/>
      <c r="Q210" s="162"/>
      <c r="R210" s="238" t="s">
        <v>121</v>
      </c>
      <c r="S210" s="162"/>
      <c r="T210" s="219">
        <v>0</v>
      </c>
      <c r="U210" s="162"/>
      <c r="V210" s="162"/>
      <c r="W210" s="162"/>
      <c r="X210" s="162"/>
      <c r="Y210" s="238" t="s">
        <v>121</v>
      </c>
      <c r="Z210" s="162"/>
      <c r="AA210" s="219">
        <v>704947.29</v>
      </c>
      <c r="AB210" s="162"/>
      <c r="AC210" s="162"/>
      <c r="AD210" s="162"/>
      <c r="AE210" s="238" t="s">
        <v>121</v>
      </c>
      <c r="AF210" s="162"/>
      <c r="AG210" s="219">
        <v>848209699.88</v>
      </c>
      <c r="AH210" s="162"/>
      <c r="AI210" s="162"/>
    </row>
    <row r="211" spans="2:35" ht="8.4499999999999993" customHeight="1" x14ac:dyDescent="0.25">
      <c r="B211" s="178" t="s">
        <v>121</v>
      </c>
      <c r="C211" s="162"/>
      <c r="D211" s="162"/>
      <c r="E211" s="162"/>
      <c r="F211" s="162"/>
      <c r="G211" s="192" t="s">
        <v>462</v>
      </c>
      <c r="H211" s="162"/>
      <c r="I211" s="219">
        <v>487265583.63</v>
      </c>
      <c r="J211" s="162"/>
      <c r="K211" s="162"/>
      <c r="L211" s="162"/>
      <c r="M211" s="238" t="s">
        <v>121</v>
      </c>
      <c r="N211" s="162"/>
      <c r="O211" s="219">
        <v>0</v>
      </c>
      <c r="P211" s="162"/>
      <c r="Q211" s="162"/>
      <c r="R211" s="238" t="s">
        <v>121</v>
      </c>
      <c r="S211" s="162"/>
      <c r="T211" s="219">
        <v>233493.47</v>
      </c>
      <c r="U211" s="162"/>
      <c r="V211" s="162"/>
      <c r="W211" s="162"/>
      <c r="X211" s="162"/>
      <c r="Y211" s="238" t="s">
        <v>121</v>
      </c>
      <c r="Z211" s="162"/>
      <c r="AA211" s="219">
        <v>239116.07</v>
      </c>
      <c r="AB211" s="162"/>
      <c r="AC211" s="162"/>
      <c r="AD211" s="162"/>
      <c r="AE211" s="238" t="s">
        <v>121</v>
      </c>
      <c r="AF211" s="162"/>
      <c r="AG211" s="219">
        <v>487738193.17000002</v>
      </c>
      <c r="AH211" s="162"/>
      <c r="AI211" s="162"/>
    </row>
    <row r="212" spans="2:35" ht="8.25" customHeight="1" x14ac:dyDescent="0.25">
      <c r="B212" s="178" t="s">
        <v>121</v>
      </c>
      <c r="C212" s="162"/>
      <c r="D212" s="162"/>
      <c r="E212" s="162"/>
      <c r="F212" s="162"/>
      <c r="G212" s="192" t="s">
        <v>463</v>
      </c>
      <c r="H212" s="162"/>
      <c r="I212" s="219">
        <v>108688067.89</v>
      </c>
      <c r="J212" s="162"/>
      <c r="K212" s="162"/>
      <c r="L212" s="162"/>
      <c r="M212" s="238" t="s">
        <v>121</v>
      </c>
      <c r="N212" s="162"/>
      <c r="O212" s="219">
        <v>189612.32</v>
      </c>
      <c r="P212" s="162"/>
      <c r="Q212" s="162"/>
      <c r="R212" s="238" t="s">
        <v>121</v>
      </c>
      <c r="S212" s="162"/>
      <c r="T212" s="219">
        <v>0</v>
      </c>
      <c r="U212" s="162"/>
      <c r="V212" s="162"/>
      <c r="W212" s="162"/>
      <c r="X212" s="162"/>
      <c r="Y212" s="238" t="s">
        <v>121</v>
      </c>
      <c r="Z212" s="162"/>
      <c r="AA212" s="219">
        <v>0</v>
      </c>
      <c r="AB212" s="162"/>
      <c r="AC212" s="162"/>
      <c r="AD212" s="162"/>
      <c r="AE212" s="238" t="s">
        <v>121</v>
      </c>
      <c r="AF212" s="162"/>
      <c r="AG212" s="219">
        <v>108877680.20999999</v>
      </c>
      <c r="AH212" s="162"/>
      <c r="AI212" s="162"/>
    </row>
    <row r="213" spans="2:35" ht="8.25" customHeight="1" x14ac:dyDescent="0.25">
      <c r="B213" s="178" t="s">
        <v>121</v>
      </c>
      <c r="C213" s="162"/>
      <c r="D213" s="162"/>
      <c r="E213" s="162"/>
      <c r="F213" s="162"/>
      <c r="G213" s="192" t="s">
        <v>464</v>
      </c>
      <c r="H213" s="162"/>
      <c r="I213" s="219">
        <v>59037574.990000002</v>
      </c>
      <c r="J213" s="162"/>
      <c r="K213" s="162"/>
      <c r="L213" s="162"/>
      <c r="M213" s="238" t="s">
        <v>121</v>
      </c>
      <c r="N213" s="162"/>
      <c r="O213" s="219">
        <v>0</v>
      </c>
      <c r="P213" s="162"/>
      <c r="Q213" s="162"/>
      <c r="R213" s="238" t="s">
        <v>121</v>
      </c>
      <c r="S213" s="162"/>
      <c r="T213" s="219">
        <v>0</v>
      </c>
      <c r="U213" s="162"/>
      <c r="V213" s="162"/>
      <c r="W213" s="162"/>
      <c r="X213" s="162"/>
      <c r="Y213" s="238" t="s">
        <v>121</v>
      </c>
      <c r="Z213" s="162"/>
      <c r="AA213" s="219">
        <v>551010.98</v>
      </c>
      <c r="AB213" s="162"/>
      <c r="AC213" s="162"/>
      <c r="AD213" s="162"/>
      <c r="AE213" s="238" t="s">
        <v>121</v>
      </c>
      <c r="AF213" s="162"/>
      <c r="AG213" s="219">
        <v>59588585.969999999</v>
      </c>
      <c r="AH213" s="162"/>
      <c r="AI213" s="162"/>
    </row>
    <row r="214" spans="2:35" ht="8.25" customHeight="1" x14ac:dyDescent="0.25">
      <c r="B214" s="178" t="s">
        <v>121</v>
      </c>
      <c r="C214" s="162"/>
      <c r="D214" s="162"/>
      <c r="E214" s="162"/>
      <c r="F214" s="162"/>
      <c r="G214" s="192" t="s">
        <v>465</v>
      </c>
      <c r="H214" s="162"/>
      <c r="I214" s="219">
        <v>803550.24</v>
      </c>
      <c r="J214" s="162"/>
      <c r="K214" s="162"/>
      <c r="L214" s="162"/>
      <c r="M214" s="238" t="s">
        <v>121</v>
      </c>
      <c r="N214" s="162"/>
      <c r="O214" s="219">
        <v>0</v>
      </c>
      <c r="P214" s="162"/>
      <c r="Q214" s="162"/>
      <c r="R214" s="238" t="s">
        <v>121</v>
      </c>
      <c r="S214" s="162"/>
      <c r="T214" s="219">
        <v>0</v>
      </c>
      <c r="U214" s="162"/>
      <c r="V214" s="162"/>
      <c r="W214" s="162"/>
      <c r="X214" s="162"/>
      <c r="Y214" s="238" t="s">
        <v>121</v>
      </c>
      <c r="Z214" s="162"/>
      <c r="AA214" s="219">
        <v>0</v>
      </c>
      <c r="AB214" s="162"/>
      <c r="AC214" s="162"/>
      <c r="AD214" s="162"/>
      <c r="AE214" s="238" t="s">
        <v>121</v>
      </c>
      <c r="AF214" s="162"/>
      <c r="AG214" s="219">
        <v>803550.24</v>
      </c>
      <c r="AH214" s="162"/>
      <c r="AI214" s="162"/>
    </row>
    <row r="215" spans="2:35" ht="8.25" customHeight="1" x14ac:dyDescent="0.25">
      <c r="B215" s="178" t="s">
        <v>121</v>
      </c>
      <c r="C215" s="162"/>
      <c r="D215" s="162"/>
      <c r="E215" s="162"/>
      <c r="F215" s="162"/>
      <c r="G215" s="192" t="s">
        <v>466</v>
      </c>
      <c r="H215" s="162"/>
      <c r="I215" s="219">
        <v>316366.99</v>
      </c>
      <c r="J215" s="162"/>
      <c r="K215" s="162"/>
      <c r="L215" s="162"/>
      <c r="M215" s="238" t="s">
        <v>121</v>
      </c>
      <c r="N215" s="162"/>
      <c r="O215" s="219">
        <v>0</v>
      </c>
      <c r="P215" s="162"/>
      <c r="Q215" s="162"/>
      <c r="R215" s="238" t="s">
        <v>121</v>
      </c>
      <c r="S215" s="162"/>
      <c r="T215" s="219">
        <v>0</v>
      </c>
      <c r="U215" s="162"/>
      <c r="V215" s="162"/>
      <c r="W215" s="162"/>
      <c r="X215" s="162"/>
      <c r="Y215" s="238" t="s">
        <v>121</v>
      </c>
      <c r="Z215" s="162"/>
      <c r="AA215" s="219">
        <v>0</v>
      </c>
      <c r="AB215" s="162"/>
      <c r="AC215" s="162"/>
      <c r="AD215" s="162"/>
      <c r="AE215" s="238" t="s">
        <v>121</v>
      </c>
      <c r="AF215" s="162"/>
      <c r="AG215" s="219">
        <v>316366.99</v>
      </c>
      <c r="AH215" s="162"/>
      <c r="AI215" s="162"/>
    </row>
    <row r="216" spans="2:35" ht="8.4499999999999993" customHeight="1" x14ac:dyDescent="0.25">
      <c r="B216" s="178" t="s">
        <v>121</v>
      </c>
      <c r="C216" s="162"/>
      <c r="D216" s="162"/>
      <c r="E216" s="162"/>
      <c r="F216" s="162"/>
      <c r="G216" s="192" t="s">
        <v>467</v>
      </c>
      <c r="H216" s="162"/>
      <c r="I216" s="219">
        <v>4855489.1100000003</v>
      </c>
      <c r="J216" s="162"/>
      <c r="K216" s="162"/>
      <c r="L216" s="162"/>
      <c r="M216" s="238" t="s">
        <v>121</v>
      </c>
      <c r="N216" s="162"/>
      <c r="O216" s="219">
        <v>0</v>
      </c>
      <c r="P216" s="162"/>
      <c r="Q216" s="162"/>
      <c r="R216" s="238" t="s">
        <v>121</v>
      </c>
      <c r="S216" s="162"/>
      <c r="T216" s="219">
        <v>0</v>
      </c>
      <c r="U216" s="162"/>
      <c r="V216" s="162"/>
      <c r="W216" s="162"/>
      <c r="X216" s="162"/>
      <c r="Y216" s="238" t="s">
        <v>121</v>
      </c>
      <c r="Z216" s="162"/>
      <c r="AA216" s="219">
        <v>0</v>
      </c>
      <c r="AB216" s="162"/>
      <c r="AC216" s="162"/>
      <c r="AD216" s="162"/>
      <c r="AE216" s="238" t="s">
        <v>121</v>
      </c>
      <c r="AF216" s="162"/>
      <c r="AG216" s="219">
        <v>4855489.1100000003</v>
      </c>
      <c r="AH216" s="162"/>
      <c r="AI216" s="162"/>
    </row>
    <row r="217" spans="2:35" ht="8.25" customHeight="1" x14ac:dyDescent="0.25">
      <c r="B217" s="192" t="s">
        <v>484</v>
      </c>
      <c r="C217" s="162"/>
      <c r="D217" s="162"/>
      <c r="E217" s="162"/>
      <c r="F217" s="162"/>
      <c r="G217" s="162"/>
      <c r="H217" s="162"/>
      <c r="I217" s="261">
        <v>6720728004.5</v>
      </c>
      <c r="J217" s="262"/>
      <c r="K217" s="262"/>
      <c r="L217" s="262"/>
      <c r="M217" s="242" t="s">
        <v>121</v>
      </c>
      <c r="N217" s="162"/>
      <c r="O217" s="261">
        <v>1594864.95</v>
      </c>
      <c r="P217" s="262"/>
      <c r="Q217" s="262"/>
      <c r="R217" s="242" t="s">
        <v>121</v>
      </c>
      <c r="S217" s="162"/>
      <c r="T217" s="261">
        <v>689758.65</v>
      </c>
      <c r="U217" s="262"/>
      <c r="V217" s="262"/>
      <c r="W217" s="262"/>
      <c r="X217" s="262"/>
      <c r="Y217" s="242" t="s">
        <v>121</v>
      </c>
      <c r="Z217" s="162"/>
      <c r="AA217" s="261">
        <v>4102477.75</v>
      </c>
      <c r="AB217" s="262"/>
      <c r="AC217" s="262"/>
      <c r="AD217" s="262"/>
      <c r="AE217" s="242" t="s">
        <v>121</v>
      </c>
      <c r="AF217" s="162"/>
      <c r="AG217" s="261">
        <v>6727115105.8500004</v>
      </c>
      <c r="AH217" s="262"/>
      <c r="AI217" s="262"/>
    </row>
    <row r="218" spans="2:35" ht="7.5" customHeight="1" x14ac:dyDescent="0.25">
      <c r="B218" s="208" t="s">
        <v>121</v>
      </c>
      <c r="C218" s="162"/>
      <c r="D218" s="162"/>
      <c r="E218" s="162"/>
      <c r="F218" s="162"/>
      <c r="G218" s="178" t="s">
        <v>121</v>
      </c>
      <c r="H218" s="162"/>
      <c r="I218" s="242" t="s">
        <v>121</v>
      </c>
      <c r="J218" s="162"/>
      <c r="K218" s="162"/>
      <c r="L218" s="162"/>
      <c r="M218" s="242" t="s">
        <v>121</v>
      </c>
      <c r="N218" s="162"/>
      <c r="O218" s="242" t="s">
        <v>121</v>
      </c>
      <c r="P218" s="162"/>
      <c r="Q218" s="162"/>
      <c r="R218" s="242" t="s">
        <v>121</v>
      </c>
      <c r="S218" s="162"/>
      <c r="T218" s="242" t="s">
        <v>121</v>
      </c>
      <c r="U218" s="162"/>
      <c r="V218" s="162"/>
      <c r="W218" s="162"/>
      <c r="X218" s="162"/>
      <c r="Y218" s="242" t="s">
        <v>121</v>
      </c>
      <c r="Z218" s="162"/>
      <c r="AA218" s="242" t="s">
        <v>121</v>
      </c>
      <c r="AB218" s="162"/>
      <c r="AC218" s="162"/>
      <c r="AD218" s="162"/>
      <c r="AE218" s="242" t="s">
        <v>121</v>
      </c>
      <c r="AF218" s="162"/>
      <c r="AG218" s="242" t="s">
        <v>121</v>
      </c>
      <c r="AH218" s="162"/>
      <c r="AI218" s="162"/>
    </row>
    <row r="219" spans="2:35" ht="5.25" customHeight="1" x14ac:dyDescent="0.25">
      <c r="B219" s="269" t="s">
        <v>121</v>
      </c>
      <c r="C219" s="162"/>
      <c r="D219" s="162"/>
      <c r="E219" s="162"/>
      <c r="F219" s="162"/>
      <c r="G219" s="269" t="s">
        <v>121</v>
      </c>
      <c r="H219" s="162"/>
      <c r="I219" s="270" t="s">
        <v>121</v>
      </c>
      <c r="J219" s="162"/>
      <c r="K219" s="162"/>
      <c r="L219" s="162"/>
      <c r="M219" s="275" t="s">
        <v>121</v>
      </c>
      <c r="N219" s="162"/>
      <c r="O219" s="270" t="s">
        <v>121</v>
      </c>
      <c r="P219" s="162"/>
      <c r="Q219" s="162"/>
      <c r="R219" s="275" t="s">
        <v>121</v>
      </c>
      <c r="S219" s="162"/>
      <c r="T219" s="270" t="s">
        <v>121</v>
      </c>
      <c r="U219" s="162"/>
      <c r="V219" s="162"/>
      <c r="W219" s="162"/>
      <c r="X219" s="162"/>
      <c r="Y219" s="275" t="s">
        <v>121</v>
      </c>
      <c r="Z219" s="162"/>
      <c r="AA219" s="270" t="s">
        <v>121</v>
      </c>
      <c r="AB219" s="162"/>
      <c r="AC219" s="162"/>
      <c r="AD219" s="162"/>
      <c r="AE219" s="275" t="s">
        <v>121</v>
      </c>
      <c r="AF219" s="162"/>
      <c r="AG219" s="276" t="s">
        <v>121</v>
      </c>
      <c r="AH219" s="162"/>
      <c r="AI219" s="162"/>
    </row>
    <row r="220" spans="2:35" ht="30.75" customHeight="1" x14ac:dyDescent="0.25">
      <c r="B220" s="269" t="s">
        <v>347</v>
      </c>
      <c r="C220" s="162"/>
      <c r="D220" s="162"/>
      <c r="E220" s="162"/>
      <c r="F220" s="162"/>
      <c r="G220" s="269" t="s">
        <v>452</v>
      </c>
      <c r="H220" s="162"/>
      <c r="I220" s="270" t="s">
        <v>470</v>
      </c>
      <c r="J220" s="162"/>
      <c r="K220" s="162"/>
      <c r="L220" s="162"/>
      <c r="M220" s="275" t="s">
        <v>121</v>
      </c>
      <c r="N220" s="162"/>
      <c r="O220" s="270" t="s">
        <v>471</v>
      </c>
      <c r="P220" s="162"/>
      <c r="Q220" s="162"/>
      <c r="R220" s="275" t="s">
        <v>121</v>
      </c>
      <c r="S220" s="162"/>
      <c r="T220" s="270" t="s">
        <v>472</v>
      </c>
      <c r="U220" s="162"/>
      <c r="V220" s="162"/>
      <c r="W220" s="162"/>
      <c r="X220" s="162"/>
      <c r="Y220" s="275" t="s">
        <v>121</v>
      </c>
      <c r="Z220" s="162"/>
      <c r="AA220" s="270" t="s">
        <v>473</v>
      </c>
      <c r="AB220" s="162"/>
      <c r="AC220" s="162"/>
      <c r="AD220" s="162"/>
      <c r="AE220" s="275" t="s">
        <v>121</v>
      </c>
      <c r="AF220" s="162"/>
      <c r="AG220" s="276" t="s">
        <v>120</v>
      </c>
      <c r="AH220" s="162"/>
      <c r="AI220" s="162"/>
    </row>
    <row r="221" spans="2:35" ht="18.75" customHeight="1" x14ac:dyDescent="0.25">
      <c r="B221" s="211" t="s">
        <v>359</v>
      </c>
      <c r="C221" s="162"/>
      <c r="D221" s="162"/>
      <c r="E221" s="162"/>
      <c r="F221" s="162"/>
      <c r="G221" s="178" t="s">
        <v>121</v>
      </c>
      <c r="H221" s="162"/>
      <c r="I221" s="238" t="s">
        <v>121</v>
      </c>
      <c r="J221" s="162"/>
      <c r="K221" s="162"/>
      <c r="L221" s="162"/>
      <c r="M221" s="238" t="s">
        <v>121</v>
      </c>
      <c r="N221" s="162"/>
      <c r="O221" s="238" t="s">
        <v>121</v>
      </c>
      <c r="P221" s="162"/>
      <c r="Q221" s="162"/>
      <c r="R221" s="238" t="s">
        <v>121</v>
      </c>
      <c r="S221" s="162"/>
      <c r="T221" s="238" t="s">
        <v>121</v>
      </c>
      <c r="U221" s="162"/>
      <c r="V221" s="162"/>
      <c r="W221" s="162"/>
      <c r="X221" s="162"/>
      <c r="Y221" s="238" t="s">
        <v>121</v>
      </c>
      <c r="Z221" s="162"/>
      <c r="AA221" s="238" t="s">
        <v>121</v>
      </c>
      <c r="AB221" s="162"/>
      <c r="AC221" s="162"/>
      <c r="AD221" s="162"/>
      <c r="AE221" s="238" t="s">
        <v>121</v>
      </c>
      <c r="AF221" s="162"/>
      <c r="AG221" s="238" t="s">
        <v>121</v>
      </c>
      <c r="AH221" s="162"/>
      <c r="AI221" s="162"/>
    </row>
    <row r="222" spans="2:35" ht="8.25" customHeight="1" x14ac:dyDescent="0.25">
      <c r="B222" s="178" t="s">
        <v>121</v>
      </c>
      <c r="C222" s="162"/>
      <c r="D222" s="162"/>
      <c r="E222" s="162"/>
      <c r="F222" s="162"/>
      <c r="G222" s="192" t="s">
        <v>454</v>
      </c>
      <c r="H222" s="162"/>
      <c r="I222" s="219">
        <v>119314228.31</v>
      </c>
      <c r="J222" s="162"/>
      <c r="K222" s="162"/>
      <c r="L222" s="162"/>
      <c r="M222" s="238" t="s">
        <v>121</v>
      </c>
      <c r="N222" s="162"/>
      <c r="O222" s="219">
        <v>38989.69</v>
      </c>
      <c r="P222" s="162"/>
      <c r="Q222" s="162"/>
      <c r="R222" s="238" t="s">
        <v>121</v>
      </c>
      <c r="S222" s="162"/>
      <c r="T222" s="219">
        <v>40929.839999999997</v>
      </c>
      <c r="U222" s="162"/>
      <c r="V222" s="162"/>
      <c r="W222" s="162"/>
      <c r="X222" s="162"/>
      <c r="Y222" s="238" t="s">
        <v>121</v>
      </c>
      <c r="Z222" s="162"/>
      <c r="AA222" s="219">
        <v>108996.19</v>
      </c>
      <c r="AB222" s="162"/>
      <c r="AC222" s="162"/>
      <c r="AD222" s="162"/>
      <c r="AE222" s="238" t="s">
        <v>121</v>
      </c>
      <c r="AF222" s="162"/>
      <c r="AG222" s="219">
        <v>119503144.03</v>
      </c>
      <c r="AH222" s="162"/>
      <c r="AI222" s="162"/>
    </row>
    <row r="223" spans="2:35" ht="8.25" customHeight="1" x14ac:dyDescent="0.25">
      <c r="B223" s="178" t="s">
        <v>121</v>
      </c>
      <c r="C223" s="162"/>
      <c r="D223" s="162"/>
      <c r="E223" s="162"/>
      <c r="F223" s="162"/>
      <c r="G223" s="192" t="s">
        <v>455</v>
      </c>
      <c r="H223" s="162"/>
      <c r="I223" s="219">
        <v>96973161.019999996</v>
      </c>
      <c r="J223" s="162"/>
      <c r="K223" s="162"/>
      <c r="L223" s="162"/>
      <c r="M223" s="238" t="s">
        <v>121</v>
      </c>
      <c r="N223" s="162"/>
      <c r="O223" s="219">
        <v>113943.19</v>
      </c>
      <c r="P223" s="162"/>
      <c r="Q223" s="162"/>
      <c r="R223" s="238" t="s">
        <v>121</v>
      </c>
      <c r="S223" s="162"/>
      <c r="T223" s="219">
        <v>0</v>
      </c>
      <c r="U223" s="162"/>
      <c r="V223" s="162"/>
      <c r="W223" s="162"/>
      <c r="X223" s="162"/>
      <c r="Y223" s="238" t="s">
        <v>121</v>
      </c>
      <c r="Z223" s="162"/>
      <c r="AA223" s="219">
        <v>366993.25</v>
      </c>
      <c r="AB223" s="162"/>
      <c r="AC223" s="162"/>
      <c r="AD223" s="162"/>
      <c r="AE223" s="238" t="s">
        <v>121</v>
      </c>
      <c r="AF223" s="162"/>
      <c r="AG223" s="219">
        <v>97454097.459999993</v>
      </c>
      <c r="AH223" s="162"/>
      <c r="AI223" s="162"/>
    </row>
    <row r="224" spans="2:35" ht="8.4499999999999993" customHeight="1" x14ac:dyDescent="0.25">
      <c r="B224" s="178" t="s">
        <v>121</v>
      </c>
      <c r="C224" s="162"/>
      <c r="D224" s="162"/>
      <c r="E224" s="162"/>
      <c r="F224" s="162"/>
      <c r="G224" s="192" t="s">
        <v>456</v>
      </c>
      <c r="H224" s="162"/>
      <c r="I224" s="219">
        <v>148226549.63999999</v>
      </c>
      <c r="J224" s="162"/>
      <c r="K224" s="162"/>
      <c r="L224" s="162"/>
      <c r="M224" s="238" t="s">
        <v>121</v>
      </c>
      <c r="N224" s="162"/>
      <c r="O224" s="219">
        <v>0</v>
      </c>
      <c r="P224" s="162"/>
      <c r="Q224" s="162"/>
      <c r="R224" s="238" t="s">
        <v>121</v>
      </c>
      <c r="S224" s="162"/>
      <c r="T224" s="219">
        <v>0</v>
      </c>
      <c r="U224" s="162"/>
      <c r="V224" s="162"/>
      <c r="W224" s="162"/>
      <c r="X224" s="162"/>
      <c r="Y224" s="238" t="s">
        <v>121</v>
      </c>
      <c r="Z224" s="162"/>
      <c r="AA224" s="219">
        <v>274234.39</v>
      </c>
      <c r="AB224" s="162"/>
      <c r="AC224" s="162"/>
      <c r="AD224" s="162"/>
      <c r="AE224" s="238" t="s">
        <v>121</v>
      </c>
      <c r="AF224" s="162"/>
      <c r="AG224" s="219">
        <v>148500784.03</v>
      </c>
      <c r="AH224" s="162"/>
      <c r="AI224" s="162"/>
    </row>
    <row r="225" spans="2:35" ht="8.25" customHeight="1" x14ac:dyDescent="0.25">
      <c r="B225" s="178" t="s">
        <v>121</v>
      </c>
      <c r="C225" s="162"/>
      <c r="D225" s="162"/>
      <c r="E225" s="162"/>
      <c r="F225" s="162"/>
      <c r="G225" s="192" t="s">
        <v>457</v>
      </c>
      <c r="H225" s="162"/>
      <c r="I225" s="219">
        <v>203139809.81999999</v>
      </c>
      <c r="J225" s="162"/>
      <c r="K225" s="162"/>
      <c r="L225" s="162"/>
      <c r="M225" s="238" t="s">
        <v>121</v>
      </c>
      <c r="N225" s="162"/>
      <c r="O225" s="219">
        <v>55873.98</v>
      </c>
      <c r="P225" s="162"/>
      <c r="Q225" s="162"/>
      <c r="R225" s="238" t="s">
        <v>121</v>
      </c>
      <c r="S225" s="162"/>
      <c r="T225" s="219">
        <v>52032.99</v>
      </c>
      <c r="U225" s="162"/>
      <c r="V225" s="162"/>
      <c r="W225" s="162"/>
      <c r="X225" s="162"/>
      <c r="Y225" s="238" t="s">
        <v>121</v>
      </c>
      <c r="Z225" s="162"/>
      <c r="AA225" s="219">
        <v>1164514.29</v>
      </c>
      <c r="AB225" s="162"/>
      <c r="AC225" s="162"/>
      <c r="AD225" s="162"/>
      <c r="AE225" s="238" t="s">
        <v>121</v>
      </c>
      <c r="AF225" s="162"/>
      <c r="AG225" s="219">
        <v>204412231.08000001</v>
      </c>
      <c r="AH225" s="162"/>
      <c r="AI225" s="162"/>
    </row>
    <row r="226" spans="2:35" ht="8.25" customHeight="1" x14ac:dyDescent="0.25">
      <c r="B226" s="178" t="s">
        <v>121</v>
      </c>
      <c r="C226" s="162"/>
      <c r="D226" s="162"/>
      <c r="E226" s="162"/>
      <c r="F226" s="162"/>
      <c r="G226" s="192" t="s">
        <v>458</v>
      </c>
      <c r="H226" s="162"/>
      <c r="I226" s="219">
        <v>211304583.66</v>
      </c>
      <c r="J226" s="162"/>
      <c r="K226" s="162"/>
      <c r="L226" s="162"/>
      <c r="M226" s="238" t="s">
        <v>121</v>
      </c>
      <c r="N226" s="162"/>
      <c r="O226" s="219">
        <v>0</v>
      </c>
      <c r="P226" s="162"/>
      <c r="Q226" s="162"/>
      <c r="R226" s="238" t="s">
        <v>121</v>
      </c>
      <c r="S226" s="162"/>
      <c r="T226" s="219">
        <v>62502.78</v>
      </c>
      <c r="U226" s="162"/>
      <c r="V226" s="162"/>
      <c r="W226" s="162"/>
      <c r="X226" s="162"/>
      <c r="Y226" s="238" t="s">
        <v>121</v>
      </c>
      <c r="Z226" s="162"/>
      <c r="AA226" s="219">
        <v>466952.54</v>
      </c>
      <c r="AB226" s="162"/>
      <c r="AC226" s="162"/>
      <c r="AD226" s="162"/>
      <c r="AE226" s="238" t="s">
        <v>121</v>
      </c>
      <c r="AF226" s="162"/>
      <c r="AG226" s="219">
        <v>211834038.97999999</v>
      </c>
      <c r="AH226" s="162"/>
      <c r="AI226" s="162"/>
    </row>
    <row r="227" spans="2:35" ht="8.25" customHeight="1" x14ac:dyDescent="0.25">
      <c r="B227" s="178" t="s">
        <v>121</v>
      </c>
      <c r="C227" s="162"/>
      <c r="D227" s="162"/>
      <c r="E227" s="162"/>
      <c r="F227" s="162"/>
      <c r="G227" s="192" t="s">
        <v>459</v>
      </c>
      <c r="H227" s="162"/>
      <c r="I227" s="219">
        <v>191408178.13</v>
      </c>
      <c r="J227" s="162"/>
      <c r="K227" s="162"/>
      <c r="L227" s="162"/>
      <c r="M227" s="238" t="s">
        <v>121</v>
      </c>
      <c r="N227" s="162"/>
      <c r="O227" s="219">
        <v>419798.21</v>
      </c>
      <c r="P227" s="162"/>
      <c r="Q227" s="162"/>
      <c r="R227" s="238" t="s">
        <v>121</v>
      </c>
      <c r="S227" s="162"/>
      <c r="T227" s="219">
        <v>416415.98</v>
      </c>
      <c r="U227" s="162"/>
      <c r="V227" s="162"/>
      <c r="W227" s="162"/>
      <c r="X227" s="162"/>
      <c r="Y227" s="238" t="s">
        <v>121</v>
      </c>
      <c r="Z227" s="162"/>
      <c r="AA227" s="219">
        <v>783978.95</v>
      </c>
      <c r="AB227" s="162"/>
      <c r="AC227" s="162"/>
      <c r="AD227" s="162"/>
      <c r="AE227" s="238" t="s">
        <v>121</v>
      </c>
      <c r="AF227" s="162"/>
      <c r="AG227" s="219">
        <v>193028371.27000001</v>
      </c>
      <c r="AH227" s="162"/>
      <c r="AI227" s="162"/>
    </row>
    <row r="228" spans="2:35" ht="8.4499999999999993" customHeight="1" x14ac:dyDescent="0.25">
      <c r="B228" s="178" t="s">
        <v>121</v>
      </c>
      <c r="C228" s="162"/>
      <c r="D228" s="162"/>
      <c r="E228" s="162"/>
      <c r="F228" s="162"/>
      <c r="G228" s="192" t="s">
        <v>460</v>
      </c>
      <c r="H228" s="162"/>
      <c r="I228" s="219">
        <v>156049287.03</v>
      </c>
      <c r="J228" s="162"/>
      <c r="K228" s="162"/>
      <c r="L228" s="162"/>
      <c r="M228" s="238" t="s">
        <v>121</v>
      </c>
      <c r="N228" s="162"/>
      <c r="O228" s="219">
        <v>0</v>
      </c>
      <c r="P228" s="162"/>
      <c r="Q228" s="162"/>
      <c r="R228" s="238" t="s">
        <v>121</v>
      </c>
      <c r="S228" s="162"/>
      <c r="T228" s="219">
        <v>0</v>
      </c>
      <c r="U228" s="162"/>
      <c r="V228" s="162"/>
      <c r="W228" s="162"/>
      <c r="X228" s="162"/>
      <c r="Y228" s="238" t="s">
        <v>121</v>
      </c>
      <c r="Z228" s="162"/>
      <c r="AA228" s="219">
        <v>406361.69</v>
      </c>
      <c r="AB228" s="162"/>
      <c r="AC228" s="162"/>
      <c r="AD228" s="162"/>
      <c r="AE228" s="238" t="s">
        <v>121</v>
      </c>
      <c r="AF228" s="162"/>
      <c r="AG228" s="219">
        <v>156455648.72</v>
      </c>
      <c r="AH228" s="162"/>
      <c r="AI228" s="162"/>
    </row>
    <row r="229" spans="2:35" ht="8.25" customHeight="1" x14ac:dyDescent="0.25">
      <c r="B229" s="178" t="s">
        <v>121</v>
      </c>
      <c r="C229" s="162"/>
      <c r="D229" s="162"/>
      <c r="E229" s="162"/>
      <c r="F229" s="162"/>
      <c r="G229" s="192" t="s">
        <v>461</v>
      </c>
      <c r="H229" s="162"/>
      <c r="I229" s="219">
        <v>167186250.93000001</v>
      </c>
      <c r="J229" s="162"/>
      <c r="K229" s="162"/>
      <c r="L229" s="162"/>
      <c r="M229" s="238" t="s">
        <v>121</v>
      </c>
      <c r="N229" s="162"/>
      <c r="O229" s="219">
        <v>0</v>
      </c>
      <c r="P229" s="162"/>
      <c r="Q229" s="162"/>
      <c r="R229" s="238" t="s">
        <v>121</v>
      </c>
      <c r="S229" s="162"/>
      <c r="T229" s="219">
        <v>0</v>
      </c>
      <c r="U229" s="162"/>
      <c r="V229" s="162"/>
      <c r="W229" s="162"/>
      <c r="X229" s="162"/>
      <c r="Y229" s="238" t="s">
        <v>121</v>
      </c>
      <c r="Z229" s="162"/>
      <c r="AA229" s="219">
        <v>0</v>
      </c>
      <c r="AB229" s="162"/>
      <c r="AC229" s="162"/>
      <c r="AD229" s="162"/>
      <c r="AE229" s="238" t="s">
        <v>121</v>
      </c>
      <c r="AF229" s="162"/>
      <c r="AG229" s="219">
        <v>167186250.93000001</v>
      </c>
      <c r="AH229" s="162"/>
      <c r="AI229" s="162"/>
    </row>
    <row r="230" spans="2:35" ht="8.25" customHeight="1" x14ac:dyDescent="0.25">
      <c r="B230" s="178" t="s">
        <v>121</v>
      </c>
      <c r="C230" s="162"/>
      <c r="D230" s="162"/>
      <c r="E230" s="162"/>
      <c r="F230" s="162"/>
      <c r="G230" s="192" t="s">
        <v>462</v>
      </c>
      <c r="H230" s="162"/>
      <c r="I230" s="219">
        <v>147254358.09</v>
      </c>
      <c r="J230" s="162"/>
      <c r="K230" s="162"/>
      <c r="L230" s="162"/>
      <c r="M230" s="238" t="s">
        <v>121</v>
      </c>
      <c r="N230" s="162"/>
      <c r="O230" s="219">
        <v>0</v>
      </c>
      <c r="P230" s="162"/>
      <c r="Q230" s="162"/>
      <c r="R230" s="238" t="s">
        <v>121</v>
      </c>
      <c r="S230" s="162"/>
      <c r="T230" s="219">
        <v>0</v>
      </c>
      <c r="U230" s="162"/>
      <c r="V230" s="162"/>
      <c r="W230" s="162"/>
      <c r="X230" s="162"/>
      <c r="Y230" s="238" t="s">
        <v>121</v>
      </c>
      <c r="Z230" s="162"/>
      <c r="AA230" s="219">
        <v>234653.78</v>
      </c>
      <c r="AB230" s="162"/>
      <c r="AC230" s="162"/>
      <c r="AD230" s="162"/>
      <c r="AE230" s="238" t="s">
        <v>121</v>
      </c>
      <c r="AF230" s="162"/>
      <c r="AG230" s="219">
        <v>147489011.87</v>
      </c>
      <c r="AH230" s="162"/>
      <c r="AI230" s="162"/>
    </row>
    <row r="231" spans="2:35" ht="8.25" customHeight="1" x14ac:dyDescent="0.25">
      <c r="B231" s="178" t="s">
        <v>121</v>
      </c>
      <c r="C231" s="162"/>
      <c r="D231" s="162"/>
      <c r="E231" s="162"/>
      <c r="F231" s="162"/>
      <c r="G231" s="192" t="s">
        <v>463</v>
      </c>
      <c r="H231" s="162"/>
      <c r="I231" s="219">
        <v>19170717.59</v>
      </c>
      <c r="J231" s="162"/>
      <c r="K231" s="162"/>
      <c r="L231" s="162"/>
      <c r="M231" s="238" t="s">
        <v>121</v>
      </c>
      <c r="N231" s="162"/>
      <c r="O231" s="219">
        <v>0</v>
      </c>
      <c r="P231" s="162"/>
      <c r="Q231" s="162"/>
      <c r="R231" s="238" t="s">
        <v>121</v>
      </c>
      <c r="S231" s="162"/>
      <c r="T231" s="219">
        <v>0</v>
      </c>
      <c r="U231" s="162"/>
      <c r="V231" s="162"/>
      <c r="W231" s="162"/>
      <c r="X231" s="162"/>
      <c r="Y231" s="238" t="s">
        <v>121</v>
      </c>
      <c r="Z231" s="162"/>
      <c r="AA231" s="219">
        <v>0</v>
      </c>
      <c r="AB231" s="162"/>
      <c r="AC231" s="162"/>
      <c r="AD231" s="162"/>
      <c r="AE231" s="238" t="s">
        <v>121</v>
      </c>
      <c r="AF231" s="162"/>
      <c r="AG231" s="219">
        <v>19170717.59</v>
      </c>
      <c r="AH231" s="162"/>
      <c r="AI231" s="162"/>
    </row>
    <row r="232" spans="2:35" ht="8.25" customHeight="1" x14ac:dyDescent="0.25">
      <c r="B232" s="178" t="s">
        <v>121</v>
      </c>
      <c r="C232" s="162"/>
      <c r="D232" s="162"/>
      <c r="E232" s="162"/>
      <c r="F232" s="162"/>
      <c r="G232" s="192" t="s">
        <v>464</v>
      </c>
      <c r="H232" s="162"/>
      <c r="I232" s="219">
        <v>1702823.92</v>
      </c>
      <c r="J232" s="162"/>
      <c r="K232" s="162"/>
      <c r="L232" s="162"/>
      <c r="M232" s="238" t="s">
        <v>121</v>
      </c>
      <c r="N232" s="162"/>
      <c r="O232" s="219">
        <v>0</v>
      </c>
      <c r="P232" s="162"/>
      <c r="Q232" s="162"/>
      <c r="R232" s="238" t="s">
        <v>121</v>
      </c>
      <c r="S232" s="162"/>
      <c r="T232" s="219">
        <v>0</v>
      </c>
      <c r="U232" s="162"/>
      <c r="V232" s="162"/>
      <c r="W232" s="162"/>
      <c r="X232" s="162"/>
      <c r="Y232" s="238" t="s">
        <v>121</v>
      </c>
      <c r="Z232" s="162"/>
      <c r="AA232" s="219">
        <v>0</v>
      </c>
      <c r="AB232" s="162"/>
      <c r="AC232" s="162"/>
      <c r="AD232" s="162"/>
      <c r="AE232" s="238" t="s">
        <v>121</v>
      </c>
      <c r="AF232" s="162"/>
      <c r="AG232" s="219">
        <v>1702823.92</v>
      </c>
      <c r="AH232" s="162"/>
      <c r="AI232" s="162"/>
    </row>
    <row r="233" spans="2:35" ht="8.4499999999999993" customHeight="1" x14ac:dyDescent="0.25">
      <c r="B233" s="178" t="s">
        <v>121</v>
      </c>
      <c r="C233" s="162"/>
      <c r="D233" s="162"/>
      <c r="E233" s="162"/>
      <c r="F233" s="162"/>
      <c r="G233" s="192" t="s">
        <v>465</v>
      </c>
      <c r="H233" s="162"/>
      <c r="I233" s="219">
        <v>1787398.96</v>
      </c>
      <c r="J233" s="162"/>
      <c r="K233" s="162"/>
      <c r="L233" s="162"/>
      <c r="M233" s="238" t="s">
        <v>121</v>
      </c>
      <c r="N233" s="162"/>
      <c r="O233" s="219">
        <v>0</v>
      </c>
      <c r="P233" s="162"/>
      <c r="Q233" s="162"/>
      <c r="R233" s="238" t="s">
        <v>121</v>
      </c>
      <c r="S233" s="162"/>
      <c r="T233" s="219">
        <v>0</v>
      </c>
      <c r="U233" s="162"/>
      <c r="V233" s="162"/>
      <c r="W233" s="162"/>
      <c r="X233" s="162"/>
      <c r="Y233" s="238" t="s">
        <v>121</v>
      </c>
      <c r="Z233" s="162"/>
      <c r="AA233" s="219">
        <v>0</v>
      </c>
      <c r="AB233" s="162"/>
      <c r="AC233" s="162"/>
      <c r="AD233" s="162"/>
      <c r="AE233" s="238" t="s">
        <v>121</v>
      </c>
      <c r="AF233" s="162"/>
      <c r="AG233" s="219">
        <v>1787398.96</v>
      </c>
      <c r="AH233" s="162"/>
      <c r="AI233" s="162"/>
    </row>
    <row r="234" spans="2:35" ht="8.25" customHeight="1" x14ac:dyDescent="0.25">
      <c r="B234" s="178" t="s">
        <v>121</v>
      </c>
      <c r="C234" s="162"/>
      <c r="D234" s="162"/>
      <c r="E234" s="162"/>
      <c r="F234" s="162"/>
      <c r="G234" s="192" t="s">
        <v>466</v>
      </c>
      <c r="H234" s="162"/>
      <c r="I234" s="219">
        <v>1551805.14</v>
      </c>
      <c r="J234" s="162"/>
      <c r="K234" s="162"/>
      <c r="L234" s="162"/>
      <c r="M234" s="238" t="s">
        <v>121</v>
      </c>
      <c r="N234" s="162"/>
      <c r="O234" s="219">
        <v>0</v>
      </c>
      <c r="P234" s="162"/>
      <c r="Q234" s="162"/>
      <c r="R234" s="238" t="s">
        <v>121</v>
      </c>
      <c r="S234" s="162"/>
      <c r="T234" s="219">
        <v>0</v>
      </c>
      <c r="U234" s="162"/>
      <c r="V234" s="162"/>
      <c r="W234" s="162"/>
      <c r="X234" s="162"/>
      <c r="Y234" s="238" t="s">
        <v>121</v>
      </c>
      <c r="Z234" s="162"/>
      <c r="AA234" s="219">
        <v>0</v>
      </c>
      <c r="AB234" s="162"/>
      <c r="AC234" s="162"/>
      <c r="AD234" s="162"/>
      <c r="AE234" s="238" t="s">
        <v>121</v>
      </c>
      <c r="AF234" s="162"/>
      <c r="AG234" s="219">
        <v>1551805.14</v>
      </c>
      <c r="AH234" s="162"/>
      <c r="AI234" s="162"/>
    </row>
    <row r="235" spans="2:35" ht="8.25" customHeight="1" x14ac:dyDescent="0.25">
      <c r="B235" s="178" t="s">
        <v>121</v>
      </c>
      <c r="C235" s="162"/>
      <c r="D235" s="162"/>
      <c r="E235" s="162"/>
      <c r="F235" s="162"/>
      <c r="G235" s="192" t="s">
        <v>467</v>
      </c>
      <c r="H235" s="162"/>
      <c r="I235" s="219">
        <v>3802371.01</v>
      </c>
      <c r="J235" s="162"/>
      <c r="K235" s="162"/>
      <c r="L235" s="162"/>
      <c r="M235" s="238" t="s">
        <v>121</v>
      </c>
      <c r="N235" s="162"/>
      <c r="O235" s="219">
        <v>0</v>
      </c>
      <c r="P235" s="162"/>
      <c r="Q235" s="162"/>
      <c r="R235" s="238" t="s">
        <v>121</v>
      </c>
      <c r="S235" s="162"/>
      <c r="T235" s="219">
        <v>0</v>
      </c>
      <c r="U235" s="162"/>
      <c r="V235" s="162"/>
      <c r="W235" s="162"/>
      <c r="X235" s="162"/>
      <c r="Y235" s="238" t="s">
        <v>121</v>
      </c>
      <c r="Z235" s="162"/>
      <c r="AA235" s="219">
        <v>0</v>
      </c>
      <c r="AB235" s="162"/>
      <c r="AC235" s="162"/>
      <c r="AD235" s="162"/>
      <c r="AE235" s="238" t="s">
        <v>121</v>
      </c>
      <c r="AF235" s="162"/>
      <c r="AG235" s="219">
        <v>3802371.01</v>
      </c>
      <c r="AH235" s="162"/>
      <c r="AI235" s="162"/>
    </row>
    <row r="236" spans="2:35" ht="8.25" customHeight="1" x14ac:dyDescent="0.25">
      <c r="B236" s="192" t="s">
        <v>485</v>
      </c>
      <c r="C236" s="162"/>
      <c r="D236" s="162"/>
      <c r="E236" s="162"/>
      <c r="F236" s="162"/>
      <c r="G236" s="162"/>
      <c r="H236" s="162"/>
      <c r="I236" s="261">
        <v>1468871523.25</v>
      </c>
      <c r="J236" s="262"/>
      <c r="K236" s="262"/>
      <c r="L236" s="262"/>
      <c r="M236" s="242" t="s">
        <v>121</v>
      </c>
      <c r="N236" s="162"/>
      <c r="O236" s="261">
        <v>628605.06999999995</v>
      </c>
      <c r="P236" s="262"/>
      <c r="Q236" s="262"/>
      <c r="R236" s="242" t="s">
        <v>121</v>
      </c>
      <c r="S236" s="162"/>
      <c r="T236" s="261">
        <v>571881.59</v>
      </c>
      <c r="U236" s="262"/>
      <c r="V236" s="262"/>
      <c r="W236" s="262"/>
      <c r="X236" s="262"/>
      <c r="Y236" s="242" t="s">
        <v>121</v>
      </c>
      <c r="Z236" s="162"/>
      <c r="AA236" s="261">
        <v>3806685.08</v>
      </c>
      <c r="AB236" s="262"/>
      <c r="AC236" s="262"/>
      <c r="AD236" s="262"/>
      <c r="AE236" s="242" t="s">
        <v>121</v>
      </c>
      <c r="AF236" s="162"/>
      <c r="AG236" s="261">
        <v>1473878694.99</v>
      </c>
      <c r="AH236" s="262"/>
      <c r="AI236" s="262"/>
    </row>
    <row r="237" spans="2:35" ht="7.5" customHeight="1" x14ac:dyDescent="0.25">
      <c r="B237" s="208" t="s">
        <v>121</v>
      </c>
      <c r="C237" s="162"/>
      <c r="D237" s="162"/>
      <c r="E237" s="162"/>
      <c r="F237" s="162"/>
      <c r="G237" s="178" t="s">
        <v>121</v>
      </c>
      <c r="H237" s="162"/>
      <c r="I237" s="242" t="s">
        <v>121</v>
      </c>
      <c r="J237" s="162"/>
      <c r="K237" s="162"/>
      <c r="L237" s="162"/>
      <c r="M237" s="242" t="s">
        <v>121</v>
      </c>
      <c r="N237" s="162"/>
      <c r="O237" s="242" t="s">
        <v>121</v>
      </c>
      <c r="P237" s="162"/>
      <c r="Q237" s="162"/>
      <c r="R237" s="242" t="s">
        <v>121</v>
      </c>
      <c r="S237" s="162"/>
      <c r="T237" s="242" t="s">
        <v>121</v>
      </c>
      <c r="U237" s="162"/>
      <c r="V237" s="162"/>
      <c r="W237" s="162"/>
      <c r="X237" s="162"/>
      <c r="Y237" s="242" t="s">
        <v>121</v>
      </c>
      <c r="Z237" s="162"/>
      <c r="AA237" s="242" t="s">
        <v>121</v>
      </c>
      <c r="AB237" s="162"/>
      <c r="AC237" s="162"/>
      <c r="AD237" s="162"/>
      <c r="AE237" s="242" t="s">
        <v>121</v>
      </c>
      <c r="AF237" s="162"/>
      <c r="AG237" s="242" t="s">
        <v>121</v>
      </c>
      <c r="AH237" s="162"/>
      <c r="AI237" s="162"/>
    </row>
    <row r="238" spans="2:35" ht="5.25" customHeight="1" x14ac:dyDescent="0.25">
      <c r="B238" s="269" t="s">
        <v>121</v>
      </c>
      <c r="C238" s="162"/>
      <c r="D238" s="162"/>
      <c r="E238" s="162"/>
      <c r="F238" s="162"/>
      <c r="G238" s="269" t="s">
        <v>121</v>
      </c>
      <c r="H238" s="162"/>
      <c r="I238" s="270" t="s">
        <v>121</v>
      </c>
      <c r="J238" s="162"/>
      <c r="K238" s="162"/>
      <c r="L238" s="162"/>
      <c r="M238" s="275" t="s">
        <v>121</v>
      </c>
      <c r="N238" s="162"/>
      <c r="O238" s="270" t="s">
        <v>121</v>
      </c>
      <c r="P238" s="162"/>
      <c r="Q238" s="162"/>
      <c r="R238" s="275" t="s">
        <v>121</v>
      </c>
      <c r="S238" s="162"/>
      <c r="T238" s="270" t="s">
        <v>121</v>
      </c>
      <c r="U238" s="162"/>
      <c r="V238" s="162"/>
      <c r="W238" s="162"/>
      <c r="X238" s="162"/>
      <c r="Y238" s="275" t="s">
        <v>121</v>
      </c>
      <c r="Z238" s="162"/>
      <c r="AA238" s="270" t="s">
        <v>121</v>
      </c>
      <c r="AB238" s="162"/>
      <c r="AC238" s="162"/>
      <c r="AD238" s="162"/>
      <c r="AE238" s="275" t="s">
        <v>121</v>
      </c>
      <c r="AF238" s="162"/>
      <c r="AG238" s="276" t="s">
        <v>121</v>
      </c>
      <c r="AH238" s="162"/>
      <c r="AI238" s="162"/>
    </row>
    <row r="239" spans="2:35" ht="30.75" customHeight="1" x14ac:dyDescent="0.25">
      <c r="B239" s="269" t="s">
        <v>347</v>
      </c>
      <c r="C239" s="162"/>
      <c r="D239" s="162"/>
      <c r="E239" s="162"/>
      <c r="F239" s="162"/>
      <c r="G239" s="269" t="s">
        <v>452</v>
      </c>
      <c r="H239" s="162"/>
      <c r="I239" s="270" t="s">
        <v>470</v>
      </c>
      <c r="J239" s="162"/>
      <c r="K239" s="162"/>
      <c r="L239" s="162"/>
      <c r="M239" s="275" t="s">
        <v>121</v>
      </c>
      <c r="N239" s="162"/>
      <c r="O239" s="270" t="s">
        <v>471</v>
      </c>
      <c r="P239" s="162"/>
      <c r="Q239" s="162"/>
      <c r="R239" s="275" t="s">
        <v>121</v>
      </c>
      <c r="S239" s="162"/>
      <c r="T239" s="270" t="s">
        <v>472</v>
      </c>
      <c r="U239" s="162"/>
      <c r="V239" s="162"/>
      <c r="W239" s="162"/>
      <c r="X239" s="162"/>
      <c r="Y239" s="275" t="s">
        <v>121</v>
      </c>
      <c r="Z239" s="162"/>
      <c r="AA239" s="270" t="s">
        <v>473</v>
      </c>
      <c r="AB239" s="162"/>
      <c r="AC239" s="162"/>
      <c r="AD239" s="162"/>
      <c r="AE239" s="275" t="s">
        <v>121</v>
      </c>
      <c r="AF239" s="162"/>
      <c r="AG239" s="276" t="s">
        <v>120</v>
      </c>
      <c r="AH239" s="162"/>
      <c r="AI239" s="162"/>
    </row>
    <row r="240" spans="2:35" ht="18.75" customHeight="1" x14ac:dyDescent="0.25">
      <c r="B240" s="211" t="s">
        <v>360</v>
      </c>
      <c r="C240" s="162"/>
      <c r="D240" s="162"/>
      <c r="E240" s="162"/>
      <c r="F240" s="162"/>
      <c r="G240" s="178" t="s">
        <v>121</v>
      </c>
      <c r="H240" s="162"/>
      <c r="I240" s="238" t="s">
        <v>121</v>
      </c>
      <c r="J240" s="162"/>
      <c r="K240" s="162"/>
      <c r="L240" s="162"/>
      <c r="M240" s="238" t="s">
        <v>121</v>
      </c>
      <c r="N240" s="162"/>
      <c r="O240" s="238" t="s">
        <v>121</v>
      </c>
      <c r="P240" s="162"/>
      <c r="Q240" s="162"/>
      <c r="R240" s="238" t="s">
        <v>121</v>
      </c>
      <c r="S240" s="162"/>
      <c r="T240" s="238" t="s">
        <v>121</v>
      </c>
      <c r="U240" s="162"/>
      <c r="V240" s="162"/>
      <c r="W240" s="162"/>
      <c r="X240" s="162"/>
      <c r="Y240" s="238" t="s">
        <v>121</v>
      </c>
      <c r="Z240" s="162"/>
      <c r="AA240" s="238" t="s">
        <v>121</v>
      </c>
      <c r="AB240" s="162"/>
      <c r="AC240" s="162"/>
      <c r="AD240" s="162"/>
      <c r="AE240" s="238" t="s">
        <v>121</v>
      </c>
      <c r="AF240" s="162"/>
      <c r="AG240" s="238" t="s">
        <v>121</v>
      </c>
      <c r="AH240" s="162"/>
      <c r="AI240" s="162"/>
    </row>
    <row r="241" spans="2:35" ht="8.4499999999999993" customHeight="1" x14ac:dyDescent="0.25">
      <c r="B241" s="178" t="s">
        <v>121</v>
      </c>
      <c r="C241" s="162"/>
      <c r="D241" s="162"/>
      <c r="E241" s="162"/>
      <c r="F241" s="162"/>
      <c r="G241" s="192" t="s">
        <v>454</v>
      </c>
      <c r="H241" s="162"/>
      <c r="I241" s="219">
        <v>1779081.3</v>
      </c>
      <c r="J241" s="162"/>
      <c r="K241" s="162"/>
      <c r="L241" s="162"/>
      <c r="M241" s="238" t="s">
        <v>121</v>
      </c>
      <c r="N241" s="162"/>
      <c r="O241" s="219">
        <v>0</v>
      </c>
      <c r="P241" s="162"/>
      <c r="Q241" s="162"/>
      <c r="R241" s="238" t="s">
        <v>121</v>
      </c>
      <c r="S241" s="162"/>
      <c r="T241" s="219">
        <v>0</v>
      </c>
      <c r="U241" s="162"/>
      <c r="V241" s="162"/>
      <c r="W241" s="162"/>
      <c r="X241" s="162"/>
      <c r="Y241" s="238" t="s">
        <v>121</v>
      </c>
      <c r="Z241" s="162"/>
      <c r="AA241" s="219">
        <v>0</v>
      </c>
      <c r="AB241" s="162"/>
      <c r="AC241" s="162"/>
      <c r="AD241" s="162"/>
      <c r="AE241" s="238" t="s">
        <v>121</v>
      </c>
      <c r="AF241" s="162"/>
      <c r="AG241" s="219">
        <v>1779081.3</v>
      </c>
      <c r="AH241" s="162"/>
      <c r="AI241" s="162"/>
    </row>
    <row r="242" spans="2:35" ht="8.25" customHeight="1" x14ac:dyDescent="0.25">
      <c r="B242" s="178" t="s">
        <v>121</v>
      </c>
      <c r="C242" s="162"/>
      <c r="D242" s="162"/>
      <c r="E242" s="162"/>
      <c r="F242" s="162"/>
      <c r="G242" s="192" t="s">
        <v>455</v>
      </c>
      <c r="H242" s="162"/>
      <c r="I242" s="219">
        <v>1564623.6</v>
      </c>
      <c r="J242" s="162"/>
      <c r="K242" s="162"/>
      <c r="L242" s="162"/>
      <c r="M242" s="238" t="s">
        <v>121</v>
      </c>
      <c r="N242" s="162"/>
      <c r="O242" s="219">
        <v>0</v>
      </c>
      <c r="P242" s="162"/>
      <c r="Q242" s="162"/>
      <c r="R242" s="238" t="s">
        <v>121</v>
      </c>
      <c r="S242" s="162"/>
      <c r="T242" s="219">
        <v>0</v>
      </c>
      <c r="U242" s="162"/>
      <c r="V242" s="162"/>
      <c r="W242" s="162"/>
      <c r="X242" s="162"/>
      <c r="Y242" s="238" t="s">
        <v>121</v>
      </c>
      <c r="Z242" s="162"/>
      <c r="AA242" s="219">
        <v>0</v>
      </c>
      <c r="AB242" s="162"/>
      <c r="AC242" s="162"/>
      <c r="AD242" s="162"/>
      <c r="AE242" s="238" t="s">
        <v>121</v>
      </c>
      <c r="AF242" s="162"/>
      <c r="AG242" s="219">
        <v>1564623.6</v>
      </c>
      <c r="AH242" s="162"/>
      <c r="AI242" s="162"/>
    </row>
    <row r="243" spans="2:35" ht="8.25" customHeight="1" x14ac:dyDescent="0.25">
      <c r="B243" s="178" t="s">
        <v>121</v>
      </c>
      <c r="C243" s="162"/>
      <c r="D243" s="162"/>
      <c r="E243" s="162"/>
      <c r="F243" s="162"/>
      <c r="G243" s="192" t="s">
        <v>456</v>
      </c>
      <c r="H243" s="162"/>
      <c r="I243" s="219">
        <v>2915958.61</v>
      </c>
      <c r="J243" s="162"/>
      <c r="K243" s="162"/>
      <c r="L243" s="162"/>
      <c r="M243" s="238" t="s">
        <v>121</v>
      </c>
      <c r="N243" s="162"/>
      <c r="O243" s="219">
        <v>0</v>
      </c>
      <c r="P243" s="162"/>
      <c r="Q243" s="162"/>
      <c r="R243" s="238" t="s">
        <v>121</v>
      </c>
      <c r="S243" s="162"/>
      <c r="T243" s="219">
        <v>0</v>
      </c>
      <c r="U243" s="162"/>
      <c r="V243" s="162"/>
      <c r="W243" s="162"/>
      <c r="X243" s="162"/>
      <c r="Y243" s="238" t="s">
        <v>121</v>
      </c>
      <c r="Z243" s="162"/>
      <c r="AA243" s="219">
        <v>0</v>
      </c>
      <c r="AB243" s="162"/>
      <c r="AC243" s="162"/>
      <c r="AD243" s="162"/>
      <c r="AE243" s="238" t="s">
        <v>121</v>
      </c>
      <c r="AF243" s="162"/>
      <c r="AG243" s="219">
        <v>2915958.61</v>
      </c>
      <c r="AH243" s="162"/>
      <c r="AI243" s="162"/>
    </row>
    <row r="244" spans="2:35" ht="8.25" customHeight="1" x14ac:dyDescent="0.25">
      <c r="B244" s="178" t="s">
        <v>121</v>
      </c>
      <c r="C244" s="162"/>
      <c r="D244" s="162"/>
      <c r="E244" s="162"/>
      <c r="F244" s="162"/>
      <c r="G244" s="192" t="s">
        <v>457</v>
      </c>
      <c r="H244" s="162"/>
      <c r="I244" s="219">
        <v>1148177.74</v>
      </c>
      <c r="J244" s="162"/>
      <c r="K244" s="162"/>
      <c r="L244" s="162"/>
      <c r="M244" s="238" t="s">
        <v>121</v>
      </c>
      <c r="N244" s="162"/>
      <c r="O244" s="219">
        <v>0</v>
      </c>
      <c r="P244" s="162"/>
      <c r="Q244" s="162"/>
      <c r="R244" s="238" t="s">
        <v>121</v>
      </c>
      <c r="S244" s="162"/>
      <c r="T244" s="219">
        <v>0</v>
      </c>
      <c r="U244" s="162"/>
      <c r="V244" s="162"/>
      <c r="W244" s="162"/>
      <c r="X244" s="162"/>
      <c r="Y244" s="238" t="s">
        <v>121</v>
      </c>
      <c r="Z244" s="162"/>
      <c r="AA244" s="219">
        <v>0</v>
      </c>
      <c r="AB244" s="162"/>
      <c r="AC244" s="162"/>
      <c r="AD244" s="162"/>
      <c r="AE244" s="238" t="s">
        <v>121</v>
      </c>
      <c r="AF244" s="162"/>
      <c r="AG244" s="219">
        <v>1148177.74</v>
      </c>
      <c r="AH244" s="162"/>
      <c r="AI244" s="162"/>
    </row>
    <row r="245" spans="2:35" ht="8.25" customHeight="1" x14ac:dyDescent="0.25">
      <c r="B245" s="178" t="s">
        <v>121</v>
      </c>
      <c r="C245" s="162"/>
      <c r="D245" s="162"/>
      <c r="E245" s="162"/>
      <c r="F245" s="162"/>
      <c r="G245" s="192" t="s">
        <v>458</v>
      </c>
      <c r="H245" s="162"/>
      <c r="I245" s="219">
        <v>1484530.34</v>
      </c>
      <c r="J245" s="162"/>
      <c r="K245" s="162"/>
      <c r="L245" s="162"/>
      <c r="M245" s="238" t="s">
        <v>121</v>
      </c>
      <c r="N245" s="162"/>
      <c r="O245" s="219">
        <v>0</v>
      </c>
      <c r="P245" s="162"/>
      <c r="Q245" s="162"/>
      <c r="R245" s="238" t="s">
        <v>121</v>
      </c>
      <c r="S245" s="162"/>
      <c r="T245" s="219">
        <v>0</v>
      </c>
      <c r="U245" s="162"/>
      <c r="V245" s="162"/>
      <c r="W245" s="162"/>
      <c r="X245" s="162"/>
      <c r="Y245" s="238" t="s">
        <v>121</v>
      </c>
      <c r="Z245" s="162"/>
      <c r="AA245" s="219">
        <v>0</v>
      </c>
      <c r="AB245" s="162"/>
      <c r="AC245" s="162"/>
      <c r="AD245" s="162"/>
      <c r="AE245" s="238" t="s">
        <v>121</v>
      </c>
      <c r="AF245" s="162"/>
      <c r="AG245" s="219">
        <v>1484530.34</v>
      </c>
      <c r="AH245" s="162"/>
      <c r="AI245" s="162"/>
    </row>
    <row r="246" spans="2:35" ht="8.4499999999999993" customHeight="1" x14ac:dyDescent="0.25">
      <c r="B246" s="178" t="s">
        <v>121</v>
      </c>
      <c r="C246" s="162"/>
      <c r="D246" s="162"/>
      <c r="E246" s="162"/>
      <c r="F246" s="162"/>
      <c r="G246" s="192" t="s">
        <v>459</v>
      </c>
      <c r="H246" s="162"/>
      <c r="I246" s="219">
        <v>177123.61</v>
      </c>
      <c r="J246" s="162"/>
      <c r="K246" s="162"/>
      <c r="L246" s="162"/>
      <c r="M246" s="238" t="s">
        <v>121</v>
      </c>
      <c r="N246" s="162"/>
      <c r="O246" s="219">
        <v>0</v>
      </c>
      <c r="P246" s="162"/>
      <c r="Q246" s="162"/>
      <c r="R246" s="238" t="s">
        <v>121</v>
      </c>
      <c r="S246" s="162"/>
      <c r="T246" s="219">
        <v>0</v>
      </c>
      <c r="U246" s="162"/>
      <c r="V246" s="162"/>
      <c r="W246" s="162"/>
      <c r="X246" s="162"/>
      <c r="Y246" s="238" t="s">
        <v>121</v>
      </c>
      <c r="Z246" s="162"/>
      <c r="AA246" s="219">
        <v>0</v>
      </c>
      <c r="AB246" s="162"/>
      <c r="AC246" s="162"/>
      <c r="AD246" s="162"/>
      <c r="AE246" s="238" t="s">
        <v>121</v>
      </c>
      <c r="AF246" s="162"/>
      <c r="AG246" s="219">
        <v>177123.61</v>
      </c>
      <c r="AH246" s="162"/>
      <c r="AI246" s="162"/>
    </row>
    <row r="247" spans="2:35" ht="8.25" customHeight="1" x14ac:dyDescent="0.25">
      <c r="B247" s="178" t="s">
        <v>121</v>
      </c>
      <c r="C247" s="162"/>
      <c r="D247" s="162"/>
      <c r="E247" s="162"/>
      <c r="F247" s="162"/>
      <c r="G247" s="192" t="s">
        <v>460</v>
      </c>
      <c r="H247" s="162"/>
      <c r="I247" s="219">
        <v>0</v>
      </c>
      <c r="J247" s="162"/>
      <c r="K247" s="162"/>
      <c r="L247" s="162"/>
      <c r="M247" s="238" t="s">
        <v>121</v>
      </c>
      <c r="N247" s="162"/>
      <c r="O247" s="219">
        <v>0</v>
      </c>
      <c r="P247" s="162"/>
      <c r="Q247" s="162"/>
      <c r="R247" s="238" t="s">
        <v>121</v>
      </c>
      <c r="S247" s="162"/>
      <c r="T247" s="219">
        <v>0</v>
      </c>
      <c r="U247" s="162"/>
      <c r="V247" s="162"/>
      <c r="W247" s="162"/>
      <c r="X247" s="162"/>
      <c r="Y247" s="238" t="s">
        <v>121</v>
      </c>
      <c r="Z247" s="162"/>
      <c r="AA247" s="219">
        <v>0</v>
      </c>
      <c r="AB247" s="162"/>
      <c r="AC247" s="162"/>
      <c r="AD247" s="162"/>
      <c r="AE247" s="238" t="s">
        <v>121</v>
      </c>
      <c r="AF247" s="162"/>
      <c r="AG247" s="219">
        <v>0</v>
      </c>
      <c r="AH247" s="162"/>
      <c r="AI247" s="162"/>
    </row>
    <row r="248" spans="2:35" ht="8.25" customHeight="1" x14ac:dyDescent="0.25">
      <c r="B248" s="178" t="s">
        <v>121</v>
      </c>
      <c r="C248" s="162"/>
      <c r="D248" s="162"/>
      <c r="E248" s="162"/>
      <c r="F248" s="162"/>
      <c r="G248" s="192" t="s">
        <v>461</v>
      </c>
      <c r="H248" s="162"/>
      <c r="I248" s="219">
        <v>0</v>
      </c>
      <c r="J248" s="162"/>
      <c r="K248" s="162"/>
      <c r="L248" s="162"/>
      <c r="M248" s="238" t="s">
        <v>121</v>
      </c>
      <c r="N248" s="162"/>
      <c r="O248" s="219">
        <v>0</v>
      </c>
      <c r="P248" s="162"/>
      <c r="Q248" s="162"/>
      <c r="R248" s="238" t="s">
        <v>121</v>
      </c>
      <c r="S248" s="162"/>
      <c r="T248" s="219">
        <v>0</v>
      </c>
      <c r="U248" s="162"/>
      <c r="V248" s="162"/>
      <c r="W248" s="162"/>
      <c r="X248" s="162"/>
      <c r="Y248" s="238" t="s">
        <v>121</v>
      </c>
      <c r="Z248" s="162"/>
      <c r="AA248" s="219">
        <v>0</v>
      </c>
      <c r="AB248" s="162"/>
      <c r="AC248" s="162"/>
      <c r="AD248" s="162"/>
      <c r="AE248" s="238" t="s">
        <v>121</v>
      </c>
      <c r="AF248" s="162"/>
      <c r="AG248" s="219">
        <v>0</v>
      </c>
      <c r="AH248" s="162"/>
      <c r="AI248" s="162"/>
    </row>
    <row r="249" spans="2:35" ht="8.25" customHeight="1" x14ac:dyDescent="0.25">
      <c r="B249" s="178" t="s">
        <v>121</v>
      </c>
      <c r="C249" s="162"/>
      <c r="D249" s="162"/>
      <c r="E249" s="162"/>
      <c r="F249" s="162"/>
      <c r="G249" s="192" t="s">
        <v>462</v>
      </c>
      <c r="H249" s="162"/>
      <c r="I249" s="219">
        <v>57803.61</v>
      </c>
      <c r="J249" s="162"/>
      <c r="K249" s="162"/>
      <c r="L249" s="162"/>
      <c r="M249" s="238" t="s">
        <v>121</v>
      </c>
      <c r="N249" s="162"/>
      <c r="O249" s="219">
        <v>0</v>
      </c>
      <c r="P249" s="162"/>
      <c r="Q249" s="162"/>
      <c r="R249" s="238" t="s">
        <v>121</v>
      </c>
      <c r="S249" s="162"/>
      <c r="T249" s="219">
        <v>0</v>
      </c>
      <c r="U249" s="162"/>
      <c r="V249" s="162"/>
      <c r="W249" s="162"/>
      <c r="X249" s="162"/>
      <c r="Y249" s="238" t="s">
        <v>121</v>
      </c>
      <c r="Z249" s="162"/>
      <c r="AA249" s="219">
        <v>0</v>
      </c>
      <c r="AB249" s="162"/>
      <c r="AC249" s="162"/>
      <c r="AD249" s="162"/>
      <c r="AE249" s="238" t="s">
        <v>121</v>
      </c>
      <c r="AF249" s="162"/>
      <c r="AG249" s="219">
        <v>57803.61</v>
      </c>
      <c r="AH249" s="162"/>
      <c r="AI249" s="162"/>
    </row>
    <row r="250" spans="2:35" ht="8.25" customHeight="1" x14ac:dyDescent="0.25">
      <c r="B250" s="178" t="s">
        <v>121</v>
      </c>
      <c r="C250" s="162"/>
      <c r="D250" s="162"/>
      <c r="E250" s="162"/>
      <c r="F250" s="162"/>
      <c r="G250" s="192" t="s">
        <v>463</v>
      </c>
      <c r="H250" s="162"/>
      <c r="I250" s="219">
        <v>0</v>
      </c>
      <c r="J250" s="162"/>
      <c r="K250" s="162"/>
      <c r="L250" s="162"/>
      <c r="M250" s="238" t="s">
        <v>121</v>
      </c>
      <c r="N250" s="162"/>
      <c r="O250" s="219">
        <v>0</v>
      </c>
      <c r="P250" s="162"/>
      <c r="Q250" s="162"/>
      <c r="R250" s="238" t="s">
        <v>121</v>
      </c>
      <c r="S250" s="162"/>
      <c r="T250" s="219">
        <v>0</v>
      </c>
      <c r="U250" s="162"/>
      <c r="V250" s="162"/>
      <c r="W250" s="162"/>
      <c r="X250" s="162"/>
      <c r="Y250" s="238" t="s">
        <v>121</v>
      </c>
      <c r="Z250" s="162"/>
      <c r="AA250" s="219">
        <v>0</v>
      </c>
      <c r="AB250" s="162"/>
      <c r="AC250" s="162"/>
      <c r="AD250" s="162"/>
      <c r="AE250" s="238" t="s">
        <v>121</v>
      </c>
      <c r="AF250" s="162"/>
      <c r="AG250" s="219">
        <v>0</v>
      </c>
      <c r="AH250" s="162"/>
      <c r="AI250" s="162"/>
    </row>
    <row r="251" spans="2:35" ht="8.4499999999999993" customHeight="1" x14ac:dyDescent="0.25">
      <c r="B251" s="178" t="s">
        <v>121</v>
      </c>
      <c r="C251" s="162"/>
      <c r="D251" s="162"/>
      <c r="E251" s="162"/>
      <c r="F251" s="162"/>
      <c r="G251" s="192" t="s">
        <v>464</v>
      </c>
      <c r="H251" s="162"/>
      <c r="I251" s="219">
        <v>0</v>
      </c>
      <c r="J251" s="162"/>
      <c r="K251" s="162"/>
      <c r="L251" s="162"/>
      <c r="M251" s="238" t="s">
        <v>121</v>
      </c>
      <c r="N251" s="162"/>
      <c r="O251" s="219">
        <v>0</v>
      </c>
      <c r="P251" s="162"/>
      <c r="Q251" s="162"/>
      <c r="R251" s="238" t="s">
        <v>121</v>
      </c>
      <c r="S251" s="162"/>
      <c r="T251" s="219">
        <v>0</v>
      </c>
      <c r="U251" s="162"/>
      <c r="V251" s="162"/>
      <c r="W251" s="162"/>
      <c r="X251" s="162"/>
      <c r="Y251" s="238" t="s">
        <v>121</v>
      </c>
      <c r="Z251" s="162"/>
      <c r="AA251" s="219">
        <v>0</v>
      </c>
      <c r="AB251" s="162"/>
      <c r="AC251" s="162"/>
      <c r="AD251" s="162"/>
      <c r="AE251" s="238" t="s">
        <v>121</v>
      </c>
      <c r="AF251" s="162"/>
      <c r="AG251" s="219">
        <v>0</v>
      </c>
      <c r="AH251" s="162"/>
      <c r="AI251" s="162"/>
    </row>
    <row r="252" spans="2:35" ht="8.25" customHeight="1" x14ac:dyDescent="0.25">
      <c r="B252" s="178" t="s">
        <v>121</v>
      </c>
      <c r="C252" s="162"/>
      <c r="D252" s="162"/>
      <c r="E252" s="162"/>
      <c r="F252" s="162"/>
      <c r="G252" s="192" t="s">
        <v>465</v>
      </c>
      <c r="H252" s="162"/>
      <c r="I252" s="219">
        <v>0</v>
      </c>
      <c r="J252" s="162"/>
      <c r="K252" s="162"/>
      <c r="L252" s="162"/>
      <c r="M252" s="238" t="s">
        <v>121</v>
      </c>
      <c r="N252" s="162"/>
      <c r="O252" s="219">
        <v>0</v>
      </c>
      <c r="P252" s="162"/>
      <c r="Q252" s="162"/>
      <c r="R252" s="238" t="s">
        <v>121</v>
      </c>
      <c r="S252" s="162"/>
      <c r="T252" s="219">
        <v>0</v>
      </c>
      <c r="U252" s="162"/>
      <c r="V252" s="162"/>
      <c r="W252" s="162"/>
      <c r="X252" s="162"/>
      <c r="Y252" s="238" t="s">
        <v>121</v>
      </c>
      <c r="Z252" s="162"/>
      <c r="AA252" s="219">
        <v>0</v>
      </c>
      <c r="AB252" s="162"/>
      <c r="AC252" s="162"/>
      <c r="AD252" s="162"/>
      <c r="AE252" s="238" t="s">
        <v>121</v>
      </c>
      <c r="AF252" s="162"/>
      <c r="AG252" s="219">
        <v>0</v>
      </c>
      <c r="AH252" s="162"/>
      <c r="AI252" s="162"/>
    </row>
    <row r="253" spans="2:35" ht="8.25" customHeight="1" x14ac:dyDescent="0.25">
      <c r="B253" s="178" t="s">
        <v>121</v>
      </c>
      <c r="C253" s="162"/>
      <c r="D253" s="162"/>
      <c r="E253" s="162"/>
      <c r="F253" s="162"/>
      <c r="G253" s="192" t="s">
        <v>466</v>
      </c>
      <c r="H253" s="162"/>
      <c r="I253" s="219">
        <v>0</v>
      </c>
      <c r="J253" s="162"/>
      <c r="K253" s="162"/>
      <c r="L253" s="162"/>
      <c r="M253" s="238" t="s">
        <v>121</v>
      </c>
      <c r="N253" s="162"/>
      <c r="O253" s="219">
        <v>0</v>
      </c>
      <c r="P253" s="162"/>
      <c r="Q253" s="162"/>
      <c r="R253" s="238" t="s">
        <v>121</v>
      </c>
      <c r="S253" s="162"/>
      <c r="T253" s="219">
        <v>0</v>
      </c>
      <c r="U253" s="162"/>
      <c r="V253" s="162"/>
      <c r="W253" s="162"/>
      <c r="X253" s="162"/>
      <c r="Y253" s="238" t="s">
        <v>121</v>
      </c>
      <c r="Z253" s="162"/>
      <c r="AA253" s="219">
        <v>0</v>
      </c>
      <c r="AB253" s="162"/>
      <c r="AC253" s="162"/>
      <c r="AD253" s="162"/>
      <c r="AE253" s="238" t="s">
        <v>121</v>
      </c>
      <c r="AF253" s="162"/>
      <c r="AG253" s="219">
        <v>0</v>
      </c>
      <c r="AH253" s="162"/>
      <c r="AI253" s="162"/>
    </row>
    <row r="254" spans="2:35" ht="8.25" customHeight="1" x14ac:dyDescent="0.25">
      <c r="B254" s="178" t="s">
        <v>121</v>
      </c>
      <c r="C254" s="162"/>
      <c r="D254" s="162"/>
      <c r="E254" s="162"/>
      <c r="F254" s="162"/>
      <c r="G254" s="192" t="s">
        <v>467</v>
      </c>
      <c r="H254" s="162"/>
      <c r="I254" s="219">
        <v>0</v>
      </c>
      <c r="J254" s="162"/>
      <c r="K254" s="162"/>
      <c r="L254" s="162"/>
      <c r="M254" s="238" t="s">
        <v>121</v>
      </c>
      <c r="N254" s="162"/>
      <c r="O254" s="219">
        <v>0</v>
      </c>
      <c r="P254" s="162"/>
      <c r="Q254" s="162"/>
      <c r="R254" s="238" t="s">
        <v>121</v>
      </c>
      <c r="S254" s="162"/>
      <c r="T254" s="219">
        <v>0</v>
      </c>
      <c r="U254" s="162"/>
      <c r="V254" s="162"/>
      <c r="W254" s="162"/>
      <c r="X254" s="162"/>
      <c r="Y254" s="238" t="s">
        <v>121</v>
      </c>
      <c r="Z254" s="162"/>
      <c r="AA254" s="219">
        <v>0</v>
      </c>
      <c r="AB254" s="162"/>
      <c r="AC254" s="162"/>
      <c r="AD254" s="162"/>
      <c r="AE254" s="238" t="s">
        <v>121</v>
      </c>
      <c r="AF254" s="162"/>
      <c r="AG254" s="219">
        <v>0</v>
      </c>
      <c r="AH254" s="162"/>
      <c r="AI254" s="162"/>
    </row>
    <row r="255" spans="2:35" ht="8.25" customHeight="1" x14ac:dyDescent="0.25">
      <c r="B255" s="192" t="s">
        <v>486</v>
      </c>
      <c r="C255" s="162"/>
      <c r="D255" s="162"/>
      <c r="E255" s="162"/>
      <c r="F255" s="162"/>
      <c r="G255" s="162"/>
      <c r="H255" s="162"/>
      <c r="I255" s="261">
        <v>9127298.8100000005</v>
      </c>
      <c r="J255" s="262"/>
      <c r="K255" s="262"/>
      <c r="L255" s="262"/>
      <c r="M255" s="242" t="s">
        <v>121</v>
      </c>
      <c r="N255" s="162"/>
      <c r="O255" s="261">
        <v>0</v>
      </c>
      <c r="P255" s="262"/>
      <c r="Q255" s="262"/>
      <c r="R255" s="242" t="s">
        <v>121</v>
      </c>
      <c r="S255" s="162"/>
      <c r="T255" s="261">
        <v>0</v>
      </c>
      <c r="U255" s="262"/>
      <c r="V255" s="262"/>
      <c r="W255" s="262"/>
      <c r="X255" s="262"/>
      <c r="Y255" s="242" t="s">
        <v>121</v>
      </c>
      <c r="Z255" s="162"/>
      <c r="AA255" s="261">
        <v>0</v>
      </c>
      <c r="AB255" s="262"/>
      <c r="AC255" s="262"/>
      <c r="AD255" s="262"/>
      <c r="AE255" s="242" t="s">
        <v>121</v>
      </c>
      <c r="AF255" s="162"/>
      <c r="AG255" s="261">
        <v>9127298.8100000005</v>
      </c>
      <c r="AH255" s="262"/>
      <c r="AI255" s="262"/>
    </row>
    <row r="256" spans="2:35" ht="7.7" customHeight="1" x14ac:dyDescent="0.25">
      <c r="B256" s="208" t="s">
        <v>121</v>
      </c>
      <c r="C256" s="162"/>
      <c r="D256" s="162"/>
      <c r="E256" s="162"/>
      <c r="F256" s="162"/>
      <c r="G256" s="178" t="s">
        <v>121</v>
      </c>
      <c r="H256" s="162"/>
      <c r="I256" s="242" t="s">
        <v>121</v>
      </c>
      <c r="J256" s="162"/>
      <c r="K256" s="162"/>
      <c r="L256" s="162"/>
      <c r="M256" s="242" t="s">
        <v>121</v>
      </c>
      <c r="N256" s="162"/>
      <c r="O256" s="242" t="s">
        <v>121</v>
      </c>
      <c r="P256" s="162"/>
      <c r="Q256" s="162"/>
      <c r="R256" s="242" t="s">
        <v>121</v>
      </c>
      <c r="S256" s="162"/>
      <c r="T256" s="242" t="s">
        <v>121</v>
      </c>
      <c r="U256" s="162"/>
      <c r="V256" s="162"/>
      <c r="W256" s="162"/>
      <c r="X256" s="162"/>
      <c r="Y256" s="242" t="s">
        <v>121</v>
      </c>
      <c r="Z256" s="162"/>
      <c r="AA256" s="242" t="s">
        <v>121</v>
      </c>
      <c r="AB256" s="162"/>
      <c r="AC256" s="162"/>
      <c r="AD256" s="162"/>
      <c r="AE256" s="242" t="s">
        <v>121</v>
      </c>
      <c r="AF256" s="162"/>
      <c r="AG256" s="242" t="s">
        <v>121</v>
      </c>
      <c r="AH256" s="162"/>
      <c r="AI256" s="162"/>
    </row>
    <row r="257" spans="1:38" ht="13.5" customHeight="1" thickBot="1" x14ac:dyDescent="0.3">
      <c r="B257" s="211" t="s">
        <v>487</v>
      </c>
      <c r="C257" s="162"/>
      <c r="D257" s="162"/>
      <c r="E257" s="162"/>
      <c r="F257" s="162"/>
      <c r="G257" s="178" t="s">
        <v>121</v>
      </c>
      <c r="H257" s="162"/>
      <c r="I257" s="274">
        <v>70674455606.949997</v>
      </c>
      <c r="J257" s="268"/>
      <c r="K257" s="268"/>
      <c r="L257" s="268"/>
      <c r="M257" s="242" t="s">
        <v>121</v>
      </c>
      <c r="N257" s="162"/>
      <c r="O257" s="274">
        <v>39948431.549999997</v>
      </c>
      <c r="P257" s="268"/>
      <c r="Q257" s="268"/>
      <c r="R257" s="242" t="s">
        <v>121</v>
      </c>
      <c r="S257" s="162"/>
      <c r="T257" s="274">
        <v>15799400.939999999</v>
      </c>
      <c r="U257" s="268"/>
      <c r="V257" s="268"/>
      <c r="W257" s="268"/>
      <c r="X257" s="268"/>
      <c r="Y257" s="242" t="s">
        <v>121</v>
      </c>
      <c r="Z257" s="162"/>
      <c r="AA257" s="274">
        <v>50328842.280000001</v>
      </c>
      <c r="AB257" s="268"/>
      <c r="AC257" s="268"/>
      <c r="AD257" s="268"/>
      <c r="AE257" s="242" t="s">
        <v>121</v>
      </c>
      <c r="AF257" s="162"/>
      <c r="AG257" s="274">
        <v>70780532281.720001</v>
      </c>
      <c r="AH257" s="268"/>
      <c r="AI257" s="268"/>
    </row>
    <row r="258" spans="1:38" ht="0" hidden="1" customHeight="1" x14ac:dyDescent="0.25"/>
    <row r="259" spans="1:38" ht="3" customHeight="1" thickTop="1" x14ac:dyDescent="0.25"/>
    <row r="260" spans="1:38" ht="13.7" customHeight="1" x14ac:dyDescent="0.25">
      <c r="B260" s="272" t="s">
        <v>488</v>
      </c>
      <c r="C260" s="210"/>
      <c r="D260" s="210"/>
      <c r="E260" s="210"/>
      <c r="F260" s="210"/>
      <c r="G260" s="210"/>
      <c r="H260" s="210"/>
      <c r="I260" s="210"/>
      <c r="J260" s="210"/>
      <c r="K260" s="210"/>
      <c r="L260" s="210"/>
      <c r="M260" s="210"/>
      <c r="N260" s="210"/>
      <c r="O260" s="210"/>
      <c r="P260" s="210"/>
      <c r="Q260" s="210"/>
      <c r="R260" s="210"/>
      <c r="S260" s="210"/>
      <c r="T260" s="210"/>
      <c r="U260" s="210"/>
      <c r="V260" s="210"/>
      <c r="W260" s="210"/>
      <c r="X260" s="210"/>
      <c r="Y260" s="210"/>
      <c r="Z260" s="210"/>
      <c r="AA260" s="210"/>
      <c r="AB260" s="210"/>
      <c r="AC260" s="210"/>
      <c r="AD260" s="210"/>
      <c r="AE260" s="210"/>
      <c r="AF260" s="210"/>
      <c r="AG260" s="210"/>
      <c r="AH260" s="210"/>
      <c r="AI260" s="210"/>
      <c r="AJ260" s="210"/>
      <c r="AK260" s="210"/>
      <c r="AL260" s="273"/>
    </row>
    <row r="261" spans="1:38" ht="0" hidden="1" customHeight="1" x14ac:dyDescent="0.25"/>
    <row r="262" spans="1:38" ht="0.95" customHeight="1" x14ac:dyDescent="0.25"/>
    <row r="263" spans="1:38" x14ac:dyDescent="0.25">
      <c r="A263" s="269" t="s">
        <v>121</v>
      </c>
      <c r="B263" s="162"/>
      <c r="C263" s="162"/>
      <c r="D263" s="162"/>
      <c r="E263" s="162"/>
      <c r="F263" s="269" t="s">
        <v>121</v>
      </c>
      <c r="G263" s="162"/>
      <c r="H263" s="162"/>
      <c r="I263" s="162"/>
      <c r="J263" s="270" t="s">
        <v>121</v>
      </c>
      <c r="K263" s="162"/>
      <c r="L263" s="162"/>
      <c r="M263" s="162"/>
      <c r="N263" s="271" t="s">
        <v>121</v>
      </c>
      <c r="O263" s="162"/>
      <c r="P263" s="117" t="s">
        <v>121</v>
      </c>
      <c r="Q263" s="271" t="s">
        <v>121</v>
      </c>
      <c r="R263" s="162"/>
      <c r="S263" s="270" t="s">
        <v>121</v>
      </c>
      <c r="T263" s="162"/>
      <c r="U263" s="162"/>
      <c r="V263" s="162"/>
      <c r="W263" s="162"/>
      <c r="X263" s="271" t="s">
        <v>121</v>
      </c>
      <c r="Y263" s="162"/>
      <c r="Z263" s="270" t="s">
        <v>121</v>
      </c>
      <c r="AA263" s="162"/>
      <c r="AB263" s="162"/>
      <c r="AC263" s="162"/>
      <c r="AD263" s="271" t="s">
        <v>121</v>
      </c>
      <c r="AE263" s="162"/>
      <c r="AF263" s="269" t="s">
        <v>121</v>
      </c>
      <c r="AG263" s="162"/>
    </row>
    <row r="264" spans="1:38" ht="30.75" customHeight="1" x14ac:dyDescent="0.25">
      <c r="A264" s="269" t="s">
        <v>347</v>
      </c>
      <c r="B264" s="162"/>
      <c r="C264" s="162"/>
      <c r="D264" s="162"/>
      <c r="E264" s="162"/>
      <c r="F264" s="269" t="s">
        <v>452</v>
      </c>
      <c r="G264" s="162"/>
      <c r="H264" s="162"/>
      <c r="I264" s="162"/>
      <c r="J264" s="270" t="s">
        <v>470</v>
      </c>
      <c r="K264" s="162"/>
      <c r="L264" s="162"/>
      <c r="M264" s="162"/>
      <c r="N264" s="271" t="s">
        <v>121</v>
      </c>
      <c r="O264" s="162"/>
      <c r="P264" s="117" t="s">
        <v>471</v>
      </c>
      <c r="Q264" s="271" t="s">
        <v>121</v>
      </c>
      <c r="R264" s="162"/>
      <c r="S264" s="270" t="s">
        <v>472</v>
      </c>
      <c r="T264" s="162"/>
      <c r="U264" s="162"/>
      <c r="V264" s="162"/>
      <c r="W264" s="162"/>
      <c r="X264" s="271" t="s">
        <v>121</v>
      </c>
      <c r="Y264" s="162"/>
      <c r="Z264" s="270" t="s">
        <v>473</v>
      </c>
      <c r="AA264" s="162"/>
      <c r="AB264" s="162"/>
      <c r="AC264" s="162"/>
      <c r="AD264" s="271" t="s">
        <v>121</v>
      </c>
      <c r="AE264" s="162"/>
      <c r="AF264" s="269" t="s">
        <v>120</v>
      </c>
      <c r="AG264" s="162"/>
    </row>
    <row r="265" spans="1:38" x14ac:dyDescent="0.25">
      <c r="A265" s="211" t="s">
        <v>348</v>
      </c>
      <c r="B265" s="162"/>
      <c r="C265" s="162"/>
      <c r="D265" s="162"/>
      <c r="E265" s="162"/>
      <c r="F265" s="178" t="s">
        <v>121</v>
      </c>
      <c r="G265" s="162"/>
      <c r="H265" s="162"/>
      <c r="I265" s="162"/>
      <c r="J265" s="238" t="s">
        <v>121</v>
      </c>
      <c r="K265" s="162"/>
      <c r="L265" s="162"/>
      <c r="M265" s="162"/>
      <c r="N265" s="238" t="s">
        <v>121</v>
      </c>
      <c r="O265" s="162"/>
      <c r="P265" s="113" t="s">
        <v>121</v>
      </c>
      <c r="Q265" s="238" t="s">
        <v>121</v>
      </c>
      <c r="R265" s="162"/>
      <c r="S265" s="238" t="s">
        <v>121</v>
      </c>
      <c r="T265" s="162"/>
      <c r="U265" s="162"/>
      <c r="V265" s="162"/>
      <c r="W265" s="162"/>
      <c r="X265" s="238" t="s">
        <v>121</v>
      </c>
      <c r="Y265" s="162"/>
      <c r="Z265" s="238" t="s">
        <v>121</v>
      </c>
      <c r="AA265" s="162"/>
      <c r="AB265" s="162"/>
      <c r="AC265" s="162"/>
      <c r="AD265" s="238" t="s">
        <v>121</v>
      </c>
      <c r="AE265" s="162"/>
      <c r="AF265" s="238" t="s">
        <v>121</v>
      </c>
      <c r="AG265" s="162"/>
    </row>
    <row r="266" spans="1:38" x14ac:dyDescent="0.25">
      <c r="A266" s="208" t="s">
        <v>121</v>
      </c>
      <c r="B266" s="162"/>
      <c r="C266" s="162"/>
      <c r="D266" s="162"/>
      <c r="E266" s="162"/>
      <c r="F266" s="192" t="s">
        <v>454</v>
      </c>
      <c r="G266" s="162"/>
      <c r="H266" s="162"/>
      <c r="I266" s="162"/>
      <c r="J266" s="217">
        <v>0.45556408120326769</v>
      </c>
      <c r="K266" s="162"/>
      <c r="L266" s="162"/>
      <c r="M266" s="162"/>
      <c r="N266" s="238" t="s">
        <v>121</v>
      </c>
      <c r="O266" s="162"/>
      <c r="P266" s="108">
        <v>2.3936511147678375E-5</v>
      </c>
      <c r="Q266" s="238" t="s">
        <v>121</v>
      </c>
      <c r="R266" s="162"/>
      <c r="S266" s="217">
        <v>1.3073425279100116E-4</v>
      </c>
      <c r="T266" s="162"/>
      <c r="U266" s="162"/>
      <c r="V266" s="162"/>
      <c r="W266" s="162"/>
      <c r="X266" s="238" t="s">
        <v>121</v>
      </c>
      <c r="Y266" s="162"/>
      <c r="Z266" s="217">
        <v>7.022570811160353E-4</v>
      </c>
      <c r="AA266" s="162"/>
      <c r="AB266" s="162"/>
      <c r="AC266" s="162"/>
      <c r="AD266" s="238" t="s">
        <v>121</v>
      </c>
      <c r="AE266" s="162"/>
      <c r="AF266" s="217">
        <v>0.45642100904832239</v>
      </c>
      <c r="AG266" s="162"/>
    </row>
    <row r="267" spans="1:38" x14ac:dyDescent="0.25">
      <c r="A267" s="208" t="s">
        <v>121</v>
      </c>
      <c r="B267" s="162"/>
      <c r="C267" s="162"/>
      <c r="D267" s="162"/>
      <c r="E267" s="162"/>
      <c r="F267" s="192" t="s">
        <v>455</v>
      </c>
      <c r="G267" s="162"/>
      <c r="H267" s="162"/>
      <c r="I267" s="162"/>
      <c r="J267" s="217">
        <v>0.33795528140126496</v>
      </c>
      <c r="K267" s="162"/>
      <c r="L267" s="162"/>
      <c r="M267" s="162"/>
      <c r="N267" s="238" t="s">
        <v>121</v>
      </c>
      <c r="O267" s="162"/>
      <c r="P267" s="108">
        <v>1.3799962624076837E-4</v>
      </c>
      <c r="Q267" s="238" t="s">
        <v>121</v>
      </c>
      <c r="R267" s="162"/>
      <c r="S267" s="217">
        <v>1.3828736072571036E-4</v>
      </c>
      <c r="T267" s="162"/>
      <c r="U267" s="162"/>
      <c r="V267" s="162"/>
      <c r="W267" s="162"/>
      <c r="X267" s="238" t="s">
        <v>121</v>
      </c>
      <c r="Y267" s="162"/>
      <c r="Z267" s="217">
        <v>6.1393697672464055E-4</v>
      </c>
      <c r="AA267" s="162"/>
      <c r="AB267" s="162"/>
      <c r="AC267" s="162"/>
      <c r="AD267" s="238" t="s">
        <v>121</v>
      </c>
      <c r="AE267" s="162"/>
      <c r="AF267" s="217">
        <v>0.33884550536495606</v>
      </c>
      <c r="AG267" s="162"/>
    </row>
    <row r="268" spans="1:38" x14ac:dyDescent="0.25">
      <c r="A268" s="208" t="s">
        <v>121</v>
      </c>
      <c r="B268" s="162"/>
      <c r="C268" s="162"/>
      <c r="D268" s="162"/>
      <c r="E268" s="162"/>
      <c r="F268" s="192" t="s">
        <v>456</v>
      </c>
      <c r="G268" s="162"/>
      <c r="H268" s="162"/>
      <c r="I268" s="162"/>
      <c r="J268" s="217">
        <v>0.48219068848136432</v>
      </c>
      <c r="K268" s="162"/>
      <c r="L268" s="162"/>
      <c r="M268" s="162"/>
      <c r="N268" s="238" t="s">
        <v>121</v>
      </c>
      <c r="O268" s="162"/>
      <c r="P268" s="108">
        <v>3.7550857761582977E-4</v>
      </c>
      <c r="Q268" s="238" t="s">
        <v>121</v>
      </c>
      <c r="R268" s="162"/>
      <c r="S268" s="217">
        <v>0</v>
      </c>
      <c r="T268" s="162"/>
      <c r="U268" s="162"/>
      <c r="V268" s="162"/>
      <c r="W268" s="162"/>
      <c r="X268" s="238" t="s">
        <v>121</v>
      </c>
      <c r="Y268" s="162"/>
      <c r="Z268" s="217">
        <v>2.2903194533035044E-4</v>
      </c>
      <c r="AA268" s="162"/>
      <c r="AB268" s="162"/>
      <c r="AC268" s="162"/>
      <c r="AD268" s="238" t="s">
        <v>121</v>
      </c>
      <c r="AE268" s="162"/>
      <c r="AF268" s="217">
        <v>0.48279522900431049</v>
      </c>
      <c r="AG268" s="162"/>
    </row>
    <row r="269" spans="1:38" x14ac:dyDescent="0.25">
      <c r="A269" s="208" t="s">
        <v>121</v>
      </c>
      <c r="B269" s="162"/>
      <c r="C269" s="162"/>
      <c r="D269" s="162"/>
      <c r="E269" s="162"/>
      <c r="F269" s="192" t="s">
        <v>457</v>
      </c>
      <c r="G269" s="162"/>
      <c r="H269" s="162"/>
      <c r="I269" s="162"/>
      <c r="J269" s="217">
        <v>0.59817238873653666</v>
      </c>
      <c r="K269" s="162"/>
      <c r="L269" s="162"/>
      <c r="M269" s="162"/>
      <c r="N269" s="238" t="s">
        <v>121</v>
      </c>
      <c r="O269" s="162"/>
      <c r="P269" s="108">
        <v>1.4011044676137904E-4</v>
      </c>
      <c r="Q269" s="238" t="s">
        <v>121</v>
      </c>
      <c r="R269" s="162"/>
      <c r="S269" s="217">
        <v>3.3328366204011194E-4</v>
      </c>
      <c r="T269" s="162"/>
      <c r="U269" s="162"/>
      <c r="V269" s="162"/>
      <c r="W269" s="162"/>
      <c r="X269" s="238" t="s">
        <v>121</v>
      </c>
      <c r="Y269" s="162"/>
      <c r="Z269" s="217">
        <v>3.38730647073588E-3</v>
      </c>
      <c r="AA269" s="162"/>
      <c r="AB269" s="162"/>
      <c r="AC269" s="162"/>
      <c r="AD269" s="238" t="s">
        <v>121</v>
      </c>
      <c r="AE269" s="162"/>
      <c r="AF269" s="217">
        <v>0.60203308931607402</v>
      </c>
      <c r="AG269" s="162"/>
    </row>
    <row r="270" spans="1:38" x14ac:dyDescent="0.25">
      <c r="A270" s="208" t="s">
        <v>121</v>
      </c>
      <c r="B270" s="162"/>
      <c r="C270" s="162"/>
      <c r="D270" s="162"/>
      <c r="E270" s="162"/>
      <c r="F270" s="192" t="s">
        <v>458</v>
      </c>
      <c r="G270" s="162"/>
      <c r="H270" s="162"/>
      <c r="I270" s="162"/>
      <c r="J270" s="217">
        <v>0.66805218286288581</v>
      </c>
      <c r="K270" s="162"/>
      <c r="L270" s="162"/>
      <c r="M270" s="162"/>
      <c r="N270" s="238" t="s">
        <v>121</v>
      </c>
      <c r="O270" s="162"/>
      <c r="P270" s="108">
        <v>5.4452671882426556E-4</v>
      </c>
      <c r="Q270" s="238" t="s">
        <v>121</v>
      </c>
      <c r="R270" s="162"/>
      <c r="S270" s="217">
        <v>0</v>
      </c>
      <c r="T270" s="162"/>
      <c r="U270" s="162"/>
      <c r="V270" s="162"/>
      <c r="W270" s="162"/>
      <c r="X270" s="238" t="s">
        <v>121</v>
      </c>
      <c r="Y270" s="162"/>
      <c r="Z270" s="217">
        <v>9.7589081027353738E-4</v>
      </c>
      <c r="AA270" s="162"/>
      <c r="AB270" s="162"/>
      <c r="AC270" s="162"/>
      <c r="AD270" s="238" t="s">
        <v>121</v>
      </c>
      <c r="AE270" s="162"/>
      <c r="AF270" s="217">
        <v>0.66957260039198363</v>
      </c>
      <c r="AG270" s="162"/>
    </row>
    <row r="271" spans="1:38" x14ac:dyDescent="0.25">
      <c r="A271" s="208" t="s">
        <v>121</v>
      </c>
      <c r="B271" s="162"/>
      <c r="C271" s="162"/>
      <c r="D271" s="162"/>
      <c r="E271" s="162"/>
      <c r="F271" s="192" t="s">
        <v>459</v>
      </c>
      <c r="G271" s="162"/>
      <c r="H271" s="162"/>
      <c r="I271" s="162"/>
      <c r="J271" s="217">
        <v>0.75108994599536127</v>
      </c>
      <c r="K271" s="162"/>
      <c r="L271" s="162"/>
      <c r="M271" s="162"/>
      <c r="N271" s="238" t="s">
        <v>121</v>
      </c>
      <c r="O271" s="162"/>
      <c r="P271" s="108">
        <v>1.9529958527268771E-3</v>
      </c>
      <c r="Q271" s="238" t="s">
        <v>121</v>
      </c>
      <c r="R271" s="162"/>
      <c r="S271" s="217">
        <v>0</v>
      </c>
      <c r="T271" s="162"/>
      <c r="U271" s="162"/>
      <c r="V271" s="162"/>
      <c r="W271" s="162"/>
      <c r="X271" s="238" t="s">
        <v>121</v>
      </c>
      <c r="Y271" s="162"/>
      <c r="Z271" s="217">
        <v>1.8609655191024672E-3</v>
      </c>
      <c r="AA271" s="162"/>
      <c r="AB271" s="162"/>
      <c r="AC271" s="162"/>
      <c r="AD271" s="238" t="s">
        <v>121</v>
      </c>
      <c r="AE271" s="162"/>
      <c r="AF271" s="217">
        <v>0.7549039073671906</v>
      </c>
      <c r="AG271" s="162"/>
    </row>
    <row r="272" spans="1:38" x14ac:dyDescent="0.25">
      <c r="A272" s="208" t="s">
        <v>121</v>
      </c>
      <c r="B272" s="162"/>
      <c r="C272" s="162"/>
      <c r="D272" s="162"/>
      <c r="E272" s="162"/>
      <c r="F272" s="192" t="s">
        <v>460</v>
      </c>
      <c r="G272" s="162"/>
      <c r="H272" s="162"/>
      <c r="I272" s="162"/>
      <c r="J272" s="217">
        <v>0.85330293462060303</v>
      </c>
      <c r="K272" s="162"/>
      <c r="L272" s="162"/>
      <c r="M272" s="162"/>
      <c r="N272" s="238" t="s">
        <v>121</v>
      </c>
      <c r="O272" s="162"/>
      <c r="P272" s="108">
        <v>6.3947570809226053E-4</v>
      </c>
      <c r="Q272" s="238" t="s">
        <v>121</v>
      </c>
      <c r="R272" s="162"/>
      <c r="S272" s="217">
        <v>4.7988320947922944E-4</v>
      </c>
      <c r="T272" s="162"/>
      <c r="U272" s="162"/>
      <c r="V272" s="162"/>
      <c r="W272" s="162"/>
      <c r="X272" s="238" t="s">
        <v>121</v>
      </c>
      <c r="Y272" s="162"/>
      <c r="Z272" s="217">
        <v>2.2318691299358677E-3</v>
      </c>
      <c r="AA272" s="162"/>
      <c r="AB272" s="162"/>
      <c r="AC272" s="162"/>
      <c r="AD272" s="238" t="s">
        <v>121</v>
      </c>
      <c r="AE272" s="162"/>
      <c r="AF272" s="217">
        <v>0.85665416266811034</v>
      </c>
      <c r="AG272" s="162"/>
    </row>
    <row r="273" spans="1:33" x14ac:dyDescent="0.25">
      <c r="A273" s="208" t="s">
        <v>121</v>
      </c>
      <c r="B273" s="162"/>
      <c r="C273" s="162"/>
      <c r="D273" s="162"/>
      <c r="E273" s="162"/>
      <c r="F273" s="192" t="s">
        <v>461</v>
      </c>
      <c r="G273" s="162"/>
      <c r="H273" s="162"/>
      <c r="I273" s="162"/>
      <c r="J273" s="217">
        <v>1.036830152250116</v>
      </c>
      <c r="K273" s="162"/>
      <c r="L273" s="162"/>
      <c r="M273" s="162"/>
      <c r="N273" s="238" t="s">
        <v>121</v>
      </c>
      <c r="O273" s="162"/>
      <c r="P273" s="108">
        <v>1.5813949456397053E-3</v>
      </c>
      <c r="Q273" s="238" t="s">
        <v>121</v>
      </c>
      <c r="R273" s="162"/>
      <c r="S273" s="217">
        <v>0</v>
      </c>
      <c r="T273" s="162"/>
      <c r="U273" s="162"/>
      <c r="V273" s="162"/>
      <c r="W273" s="162"/>
      <c r="X273" s="238" t="s">
        <v>121</v>
      </c>
      <c r="Y273" s="162"/>
      <c r="Z273" s="217">
        <v>3.5453646915397565E-3</v>
      </c>
      <c r="AA273" s="162"/>
      <c r="AB273" s="162"/>
      <c r="AC273" s="162"/>
      <c r="AD273" s="238" t="s">
        <v>121</v>
      </c>
      <c r="AE273" s="162"/>
      <c r="AF273" s="217">
        <v>1.0419569118872956</v>
      </c>
      <c r="AG273" s="162"/>
    </row>
    <row r="274" spans="1:33" x14ac:dyDescent="0.25">
      <c r="A274" s="208" t="s">
        <v>121</v>
      </c>
      <c r="B274" s="162"/>
      <c r="C274" s="162"/>
      <c r="D274" s="162"/>
      <c r="E274" s="162"/>
      <c r="F274" s="192" t="s">
        <v>462</v>
      </c>
      <c r="G274" s="162"/>
      <c r="H274" s="162"/>
      <c r="I274" s="162"/>
      <c r="J274" s="217">
        <v>1.2207732294535985</v>
      </c>
      <c r="K274" s="162"/>
      <c r="L274" s="162"/>
      <c r="M274" s="162"/>
      <c r="N274" s="238" t="s">
        <v>121</v>
      </c>
      <c r="O274" s="162"/>
      <c r="P274" s="108">
        <v>1.3694740329755048E-3</v>
      </c>
      <c r="Q274" s="238" t="s">
        <v>121</v>
      </c>
      <c r="R274" s="162"/>
      <c r="S274" s="217">
        <v>1.8235816521732358E-4</v>
      </c>
      <c r="T274" s="162"/>
      <c r="U274" s="162"/>
      <c r="V274" s="162"/>
      <c r="W274" s="162"/>
      <c r="X274" s="238" t="s">
        <v>121</v>
      </c>
      <c r="Y274" s="162"/>
      <c r="Z274" s="217">
        <v>1.9552364688240941E-3</v>
      </c>
      <c r="AA274" s="162"/>
      <c r="AB274" s="162"/>
      <c r="AC274" s="162"/>
      <c r="AD274" s="238" t="s">
        <v>121</v>
      </c>
      <c r="AE274" s="162"/>
      <c r="AF274" s="217">
        <v>1.2242802981206153</v>
      </c>
      <c r="AG274" s="162"/>
    </row>
    <row r="275" spans="1:33" x14ac:dyDescent="0.25">
      <c r="A275" s="208" t="s">
        <v>121</v>
      </c>
      <c r="B275" s="162"/>
      <c r="C275" s="162"/>
      <c r="D275" s="162"/>
      <c r="E275" s="162"/>
      <c r="F275" s="192" t="s">
        <v>463</v>
      </c>
      <c r="G275" s="162"/>
      <c r="H275" s="162"/>
      <c r="I275" s="162"/>
      <c r="J275" s="217">
        <v>1.2142593764754248</v>
      </c>
      <c r="K275" s="162"/>
      <c r="L275" s="162"/>
      <c r="M275" s="162"/>
      <c r="N275" s="238" t="s">
        <v>121</v>
      </c>
      <c r="O275" s="162"/>
      <c r="P275" s="108">
        <v>9.4790790401173288E-4</v>
      </c>
      <c r="Q275" s="238" t="s">
        <v>121</v>
      </c>
      <c r="R275" s="162"/>
      <c r="S275" s="217">
        <v>0</v>
      </c>
      <c r="T275" s="162"/>
      <c r="U275" s="162"/>
      <c r="V275" s="162"/>
      <c r="W275" s="162"/>
      <c r="X275" s="238" t="s">
        <v>121</v>
      </c>
      <c r="Y275" s="162"/>
      <c r="Z275" s="217">
        <v>2.8936337492462688E-3</v>
      </c>
      <c r="AA275" s="162"/>
      <c r="AB275" s="162"/>
      <c r="AC275" s="162"/>
      <c r="AD275" s="238" t="s">
        <v>121</v>
      </c>
      <c r="AE275" s="162"/>
      <c r="AF275" s="217">
        <v>1.2181009181286828</v>
      </c>
      <c r="AG275" s="162"/>
    </row>
    <row r="276" spans="1:33" x14ac:dyDescent="0.25">
      <c r="A276" s="208" t="s">
        <v>121</v>
      </c>
      <c r="B276" s="162"/>
      <c r="C276" s="162"/>
      <c r="D276" s="162"/>
      <c r="E276" s="162"/>
      <c r="F276" s="192" t="s">
        <v>464</v>
      </c>
      <c r="G276" s="162"/>
      <c r="H276" s="162"/>
      <c r="I276" s="162"/>
      <c r="J276" s="217">
        <v>1.5576971176363237</v>
      </c>
      <c r="K276" s="162"/>
      <c r="L276" s="162"/>
      <c r="M276" s="162"/>
      <c r="N276" s="238" t="s">
        <v>121</v>
      </c>
      <c r="O276" s="162"/>
      <c r="P276" s="108">
        <v>8.5412773895758695E-4</v>
      </c>
      <c r="Q276" s="238" t="s">
        <v>121</v>
      </c>
      <c r="R276" s="162"/>
      <c r="S276" s="217">
        <v>8.6737686226549685E-4</v>
      </c>
      <c r="T276" s="162"/>
      <c r="U276" s="162"/>
      <c r="V276" s="162"/>
      <c r="W276" s="162"/>
      <c r="X276" s="238" t="s">
        <v>121</v>
      </c>
      <c r="Y276" s="162"/>
      <c r="Z276" s="217">
        <v>1.142318549939495E-3</v>
      </c>
      <c r="AA276" s="162"/>
      <c r="AB276" s="162"/>
      <c r="AC276" s="162"/>
      <c r="AD276" s="238" t="s">
        <v>121</v>
      </c>
      <c r="AE276" s="162"/>
      <c r="AF276" s="217">
        <v>1.5605609407874861</v>
      </c>
      <c r="AG276" s="162"/>
    </row>
    <row r="277" spans="1:33" x14ac:dyDescent="0.25">
      <c r="A277" s="208" t="s">
        <v>121</v>
      </c>
      <c r="B277" s="162"/>
      <c r="C277" s="162"/>
      <c r="D277" s="162"/>
      <c r="E277" s="162"/>
      <c r="F277" s="192" t="s">
        <v>465</v>
      </c>
      <c r="G277" s="162"/>
      <c r="H277" s="162"/>
      <c r="I277" s="162"/>
      <c r="J277" s="217">
        <v>0.98717934199607082</v>
      </c>
      <c r="K277" s="162"/>
      <c r="L277" s="162"/>
      <c r="M277" s="162"/>
      <c r="N277" s="238" t="s">
        <v>121</v>
      </c>
      <c r="O277" s="162"/>
      <c r="P277" s="108">
        <v>1.3418958425172771E-3</v>
      </c>
      <c r="Q277" s="238" t="s">
        <v>121</v>
      </c>
      <c r="R277" s="162"/>
      <c r="S277" s="217">
        <v>8.6295867000388304E-4</v>
      </c>
      <c r="T277" s="162"/>
      <c r="U277" s="162"/>
      <c r="V277" s="162"/>
      <c r="W277" s="162"/>
      <c r="X277" s="238" t="s">
        <v>121</v>
      </c>
      <c r="Y277" s="162"/>
      <c r="Z277" s="217">
        <v>2.5460626416699329E-3</v>
      </c>
      <c r="AA277" s="162"/>
      <c r="AB277" s="162"/>
      <c r="AC277" s="162"/>
      <c r="AD277" s="238" t="s">
        <v>121</v>
      </c>
      <c r="AE277" s="162"/>
      <c r="AF277" s="217">
        <v>0.99193025915026189</v>
      </c>
      <c r="AG277" s="162"/>
    </row>
    <row r="278" spans="1:33" x14ac:dyDescent="0.25">
      <c r="A278" s="208" t="s">
        <v>121</v>
      </c>
      <c r="B278" s="162"/>
      <c r="C278" s="162"/>
      <c r="D278" s="162"/>
      <c r="E278" s="162"/>
      <c r="F278" s="192" t="s">
        <v>466</v>
      </c>
      <c r="G278" s="162"/>
      <c r="H278" s="162"/>
      <c r="I278" s="162"/>
      <c r="J278" s="217">
        <v>0.35503247076442224</v>
      </c>
      <c r="K278" s="162"/>
      <c r="L278" s="162"/>
      <c r="M278" s="162"/>
      <c r="N278" s="238" t="s">
        <v>121</v>
      </c>
      <c r="O278" s="162"/>
      <c r="P278" s="108">
        <v>0</v>
      </c>
      <c r="Q278" s="238" t="s">
        <v>121</v>
      </c>
      <c r="R278" s="162"/>
      <c r="S278" s="217">
        <v>0</v>
      </c>
      <c r="T278" s="162"/>
      <c r="U278" s="162"/>
      <c r="V278" s="162"/>
      <c r="W278" s="162"/>
      <c r="X278" s="238" t="s">
        <v>121</v>
      </c>
      <c r="Y278" s="162"/>
      <c r="Z278" s="217">
        <v>1.5922700263318972E-3</v>
      </c>
      <c r="AA278" s="162"/>
      <c r="AB278" s="162"/>
      <c r="AC278" s="162"/>
      <c r="AD278" s="238" t="s">
        <v>121</v>
      </c>
      <c r="AE278" s="162"/>
      <c r="AF278" s="217">
        <v>0.35662474079075412</v>
      </c>
      <c r="AG278" s="162"/>
    </row>
    <row r="279" spans="1:33" x14ac:dyDescent="0.25">
      <c r="A279" s="208" t="s">
        <v>121</v>
      </c>
      <c r="B279" s="162"/>
      <c r="C279" s="162"/>
      <c r="D279" s="162"/>
      <c r="E279" s="162"/>
      <c r="F279" s="192" t="s">
        <v>467</v>
      </c>
      <c r="G279" s="162"/>
      <c r="H279" s="162"/>
      <c r="I279" s="162"/>
      <c r="J279" s="217">
        <v>1.7004069215100188E-2</v>
      </c>
      <c r="K279" s="162"/>
      <c r="L279" s="162"/>
      <c r="M279" s="162"/>
      <c r="N279" s="238" t="s">
        <v>121</v>
      </c>
      <c r="O279" s="162"/>
      <c r="P279" s="108">
        <v>8.0859239334628552E-5</v>
      </c>
      <c r="Q279" s="238" t="s">
        <v>121</v>
      </c>
      <c r="R279" s="162"/>
      <c r="S279" s="217">
        <v>0</v>
      </c>
      <c r="T279" s="162"/>
      <c r="U279" s="162"/>
      <c r="V279" s="162"/>
      <c r="W279" s="162"/>
      <c r="X279" s="238" t="s">
        <v>121</v>
      </c>
      <c r="Y279" s="162"/>
      <c r="Z279" s="217">
        <v>0</v>
      </c>
      <c r="AA279" s="162"/>
      <c r="AB279" s="162"/>
      <c r="AC279" s="162"/>
      <c r="AD279" s="238" t="s">
        <v>121</v>
      </c>
      <c r="AE279" s="162"/>
      <c r="AF279" s="217">
        <v>1.7084928454434815E-2</v>
      </c>
      <c r="AG279" s="162"/>
    </row>
    <row r="280" spans="1:33" x14ac:dyDescent="0.25">
      <c r="A280" s="192" t="s">
        <v>474</v>
      </c>
      <c r="B280" s="162"/>
      <c r="C280" s="162"/>
      <c r="D280" s="162"/>
      <c r="E280" s="162"/>
      <c r="F280" s="162"/>
      <c r="G280" s="162"/>
      <c r="H280" s="162"/>
      <c r="I280" s="162"/>
      <c r="J280" s="263">
        <v>10.53510326109234</v>
      </c>
      <c r="K280" s="262"/>
      <c r="L280" s="262"/>
      <c r="M280" s="262"/>
      <c r="N280" s="242" t="s">
        <v>121</v>
      </c>
      <c r="O280" s="162"/>
      <c r="P280" s="115">
        <v>9.9902131448454945E-3</v>
      </c>
      <c r="Q280" s="242" t="s">
        <v>121</v>
      </c>
      <c r="R280" s="162"/>
      <c r="S280" s="263">
        <v>2.9948821825227564E-3</v>
      </c>
      <c r="T280" s="262"/>
      <c r="U280" s="262"/>
      <c r="V280" s="262"/>
      <c r="W280" s="262"/>
      <c r="X280" s="242" t="s">
        <v>121</v>
      </c>
      <c r="Y280" s="162"/>
      <c r="Z280" s="263">
        <v>2.3676144060770222E-2</v>
      </c>
      <c r="AA280" s="262"/>
      <c r="AB280" s="262"/>
      <c r="AC280" s="262"/>
      <c r="AD280" s="242" t="s">
        <v>121</v>
      </c>
      <c r="AE280" s="162"/>
      <c r="AF280" s="263">
        <v>10.571764500480478</v>
      </c>
      <c r="AG280" s="262"/>
    </row>
    <row r="281" spans="1:33" x14ac:dyDescent="0.25">
      <c r="A281" s="208" t="s">
        <v>121</v>
      </c>
      <c r="B281" s="162"/>
      <c r="C281" s="162"/>
      <c r="D281" s="162"/>
      <c r="E281" s="162"/>
      <c r="F281" s="178" t="s">
        <v>121</v>
      </c>
      <c r="G281" s="162"/>
      <c r="H281" s="162"/>
      <c r="I281" s="162"/>
      <c r="J281" s="242" t="s">
        <v>121</v>
      </c>
      <c r="K281" s="162"/>
      <c r="L281" s="162"/>
      <c r="M281" s="162"/>
      <c r="N281" s="242" t="s">
        <v>121</v>
      </c>
      <c r="O281" s="162"/>
      <c r="P281" s="114" t="s">
        <v>121</v>
      </c>
      <c r="Q281" s="242" t="s">
        <v>121</v>
      </c>
      <c r="R281" s="162"/>
      <c r="S281" s="242" t="s">
        <v>121</v>
      </c>
      <c r="T281" s="162"/>
      <c r="U281" s="162"/>
      <c r="V281" s="162"/>
      <c r="W281" s="162"/>
      <c r="X281" s="242" t="s">
        <v>121</v>
      </c>
      <c r="Y281" s="162"/>
      <c r="Z281" s="242" t="s">
        <v>121</v>
      </c>
      <c r="AA281" s="162"/>
      <c r="AB281" s="162"/>
      <c r="AC281" s="162"/>
      <c r="AD281" s="242" t="s">
        <v>121</v>
      </c>
      <c r="AE281" s="162"/>
      <c r="AF281" s="242" t="s">
        <v>121</v>
      </c>
      <c r="AG281" s="162"/>
    </row>
    <row r="282" spans="1:33" x14ac:dyDescent="0.25">
      <c r="A282" s="269" t="s">
        <v>121</v>
      </c>
      <c r="B282" s="162"/>
      <c r="C282" s="162"/>
      <c r="D282" s="162"/>
      <c r="E282" s="162"/>
      <c r="F282" s="269" t="s">
        <v>121</v>
      </c>
      <c r="G282" s="162"/>
      <c r="H282" s="162"/>
      <c r="I282" s="162"/>
      <c r="J282" s="270" t="s">
        <v>121</v>
      </c>
      <c r="K282" s="162"/>
      <c r="L282" s="162"/>
      <c r="M282" s="162"/>
      <c r="N282" s="271" t="s">
        <v>121</v>
      </c>
      <c r="O282" s="162"/>
      <c r="P282" s="117" t="s">
        <v>121</v>
      </c>
      <c r="Q282" s="271" t="s">
        <v>121</v>
      </c>
      <c r="R282" s="162"/>
      <c r="S282" s="270" t="s">
        <v>121</v>
      </c>
      <c r="T282" s="162"/>
      <c r="U282" s="162"/>
      <c r="V282" s="162"/>
      <c r="W282" s="162"/>
      <c r="X282" s="271" t="s">
        <v>121</v>
      </c>
      <c r="Y282" s="162"/>
      <c r="Z282" s="270" t="s">
        <v>121</v>
      </c>
      <c r="AA282" s="162"/>
      <c r="AB282" s="162"/>
      <c r="AC282" s="162"/>
      <c r="AD282" s="271" t="s">
        <v>121</v>
      </c>
      <c r="AE282" s="162"/>
      <c r="AF282" s="269" t="s">
        <v>121</v>
      </c>
      <c r="AG282" s="162"/>
    </row>
    <row r="283" spans="1:33" ht="30.75" customHeight="1" x14ac:dyDescent="0.25">
      <c r="A283" s="269" t="s">
        <v>347</v>
      </c>
      <c r="B283" s="162"/>
      <c r="C283" s="162"/>
      <c r="D283" s="162"/>
      <c r="E283" s="162"/>
      <c r="F283" s="269" t="s">
        <v>452</v>
      </c>
      <c r="G283" s="162"/>
      <c r="H283" s="162"/>
      <c r="I283" s="162"/>
      <c r="J283" s="270" t="s">
        <v>470</v>
      </c>
      <c r="K283" s="162"/>
      <c r="L283" s="162"/>
      <c r="M283" s="162"/>
      <c r="N283" s="271" t="s">
        <v>121</v>
      </c>
      <c r="O283" s="162"/>
      <c r="P283" s="117" t="s">
        <v>471</v>
      </c>
      <c r="Q283" s="271" t="s">
        <v>121</v>
      </c>
      <c r="R283" s="162"/>
      <c r="S283" s="270" t="s">
        <v>472</v>
      </c>
      <c r="T283" s="162"/>
      <c r="U283" s="162"/>
      <c r="V283" s="162"/>
      <c r="W283" s="162"/>
      <c r="X283" s="271" t="s">
        <v>121</v>
      </c>
      <c r="Y283" s="162"/>
      <c r="Z283" s="270" t="s">
        <v>473</v>
      </c>
      <c r="AA283" s="162"/>
      <c r="AB283" s="162"/>
      <c r="AC283" s="162"/>
      <c r="AD283" s="271" t="s">
        <v>121</v>
      </c>
      <c r="AE283" s="162"/>
      <c r="AF283" s="269" t="s">
        <v>120</v>
      </c>
      <c r="AG283" s="162"/>
    </row>
    <row r="284" spans="1:33" x14ac:dyDescent="0.25">
      <c r="A284" s="211" t="s">
        <v>349</v>
      </c>
      <c r="B284" s="162"/>
      <c r="C284" s="162"/>
      <c r="D284" s="162"/>
      <c r="E284" s="162"/>
      <c r="F284" s="178" t="s">
        <v>121</v>
      </c>
      <c r="G284" s="162"/>
      <c r="H284" s="162"/>
      <c r="I284" s="162"/>
      <c r="J284" s="238" t="s">
        <v>121</v>
      </c>
      <c r="K284" s="162"/>
      <c r="L284" s="162"/>
      <c r="M284" s="162"/>
      <c r="N284" s="238" t="s">
        <v>121</v>
      </c>
      <c r="O284" s="162"/>
      <c r="P284" s="113" t="s">
        <v>121</v>
      </c>
      <c r="Q284" s="238" t="s">
        <v>121</v>
      </c>
      <c r="R284" s="162"/>
      <c r="S284" s="238" t="s">
        <v>121</v>
      </c>
      <c r="T284" s="162"/>
      <c r="U284" s="162"/>
      <c r="V284" s="162"/>
      <c r="W284" s="162"/>
      <c r="X284" s="238" t="s">
        <v>121</v>
      </c>
      <c r="Y284" s="162"/>
      <c r="Z284" s="238" t="s">
        <v>121</v>
      </c>
      <c r="AA284" s="162"/>
      <c r="AB284" s="162"/>
      <c r="AC284" s="162"/>
      <c r="AD284" s="238" t="s">
        <v>121</v>
      </c>
      <c r="AE284" s="162"/>
      <c r="AF284" s="238" t="s">
        <v>121</v>
      </c>
      <c r="AG284" s="162"/>
    </row>
    <row r="285" spans="1:33" x14ac:dyDescent="0.25">
      <c r="A285" s="208" t="s">
        <v>121</v>
      </c>
      <c r="B285" s="162"/>
      <c r="C285" s="162"/>
      <c r="D285" s="162"/>
      <c r="E285" s="162"/>
      <c r="F285" s="192" t="s">
        <v>454</v>
      </c>
      <c r="G285" s="162"/>
      <c r="H285" s="162"/>
      <c r="I285" s="162"/>
      <c r="J285" s="217">
        <v>2.6460206003899924</v>
      </c>
      <c r="K285" s="162"/>
      <c r="L285" s="162"/>
      <c r="M285" s="162"/>
      <c r="N285" s="238" t="s">
        <v>121</v>
      </c>
      <c r="O285" s="162"/>
      <c r="P285" s="108">
        <v>9.7056386530935859E-4</v>
      </c>
      <c r="Q285" s="238" t="s">
        <v>121</v>
      </c>
      <c r="R285" s="162"/>
      <c r="S285" s="217">
        <v>0</v>
      </c>
      <c r="T285" s="162"/>
      <c r="U285" s="162"/>
      <c r="V285" s="162"/>
      <c r="W285" s="162"/>
      <c r="X285" s="238" t="s">
        <v>121</v>
      </c>
      <c r="Y285" s="162"/>
      <c r="Z285" s="217">
        <v>1.4342514491971136E-3</v>
      </c>
      <c r="AA285" s="162"/>
      <c r="AB285" s="162"/>
      <c r="AC285" s="162"/>
      <c r="AD285" s="238" t="s">
        <v>121</v>
      </c>
      <c r="AE285" s="162"/>
      <c r="AF285" s="217">
        <v>2.6484254157044989</v>
      </c>
      <c r="AG285" s="162"/>
    </row>
    <row r="286" spans="1:33" x14ac:dyDescent="0.25">
      <c r="A286" s="208" t="s">
        <v>121</v>
      </c>
      <c r="B286" s="162"/>
      <c r="C286" s="162"/>
      <c r="D286" s="162"/>
      <c r="E286" s="162"/>
      <c r="F286" s="192" t="s">
        <v>455</v>
      </c>
      <c r="G286" s="162"/>
      <c r="H286" s="162"/>
      <c r="I286" s="162"/>
      <c r="J286" s="217">
        <v>1.8330695102798558</v>
      </c>
      <c r="K286" s="162"/>
      <c r="L286" s="162"/>
      <c r="M286" s="162"/>
      <c r="N286" s="238" t="s">
        <v>121</v>
      </c>
      <c r="O286" s="162"/>
      <c r="P286" s="108">
        <v>1.5972500114865304E-3</v>
      </c>
      <c r="Q286" s="238" t="s">
        <v>121</v>
      </c>
      <c r="R286" s="162"/>
      <c r="S286" s="217">
        <v>1.5357841838111485E-3</v>
      </c>
      <c r="T286" s="162"/>
      <c r="U286" s="162"/>
      <c r="V286" s="162"/>
      <c r="W286" s="162"/>
      <c r="X286" s="238" t="s">
        <v>121</v>
      </c>
      <c r="Y286" s="162"/>
      <c r="Z286" s="217">
        <v>2.0617905700278201E-3</v>
      </c>
      <c r="AA286" s="162"/>
      <c r="AB286" s="162"/>
      <c r="AC286" s="162"/>
      <c r="AD286" s="238" t="s">
        <v>121</v>
      </c>
      <c r="AE286" s="162"/>
      <c r="AF286" s="217">
        <v>1.8382643350451813</v>
      </c>
      <c r="AG286" s="162"/>
    </row>
    <row r="287" spans="1:33" x14ac:dyDescent="0.25">
      <c r="A287" s="208" t="s">
        <v>121</v>
      </c>
      <c r="B287" s="162"/>
      <c r="C287" s="162"/>
      <c r="D287" s="162"/>
      <c r="E287" s="162"/>
      <c r="F287" s="192" t="s">
        <v>456</v>
      </c>
      <c r="G287" s="162"/>
      <c r="H287" s="162"/>
      <c r="I287" s="162"/>
      <c r="J287" s="217">
        <v>2.3974000165695912</v>
      </c>
      <c r="K287" s="162"/>
      <c r="L287" s="162"/>
      <c r="M287" s="162"/>
      <c r="N287" s="238" t="s">
        <v>121</v>
      </c>
      <c r="O287" s="162"/>
      <c r="P287" s="108">
        <v>2.6961078681981719E-4</v>
      </c>
      <c r="Q287" s="238" t="s">
        <v>121</v>
      </c>
      <c r="R287" s="162"/>
      <c r="S287" s="217">
        <v>4.5116902869417059E-4</v>
      </c>
      <c r="T287" s="162"/>
      <c r="U287" s="162"/>
      <c r="V287" s="162"/>
      <c r="W287" s="162"/>
      <c r="X287" s="238" t="s">
        <v>121</v>
      </c>
      <c r="Y287" s="162"/>
      <c r="Z287" s="217">
        <v>2.2121582298475911E-3</v>
      </c>
      <c r="AA287" s="162"/>
      <c r="AB287" s="162"/>
      <c r="AC287" s="162"/>
      <c r="AD287" s="238" t="s">
        <v>121</v>
      </c>
      <c r="AE287" s="162"/>
      <c r="AF287" s="217">
        <v>2.4003329546149526</v>
      </c>
      <c r="AG287" s="162"/>
    </row>
    <row r="288" spans="1:33" x14ac:dyDescent="0.25">
      <c r="A288" s="208" t="s">
        <v>121</v>
      </c>
      <c r="B288" s="162"/>
      <c r="C288" s="162"/>
      <c r="D288" s="162"/>
      <c r="E288" s="162"/>
      <c r="F288" s="192" t="s">
        <v>457</v>
      </c>
      <c r="G288" s="162"/>
      <c r="H288" s="162"/>
      <c r="I288" s="162"/>
      <c r="J288" s="217">
        <v>2.4115112385370181</v>
      </c>
      <c r="K288" s="162"/>
      <c r="L288" s="162"/>
      <c r="M288" s="162"/>
      <c r="N288" s="238" t="s">
        <v>121</v>
      </c>
      <c r="O288" s="162"/>
      <c r="P288" s="108">
        <v>2.0375110832169556E-3</v>
      </c>
      <c r="Q288" s="238" t="s">
        <v>121</v>
      </c>
      <c r="R288" s="162"/>
      <c r="S288" s="217">
        <v>2.5843714945789168E-4</v>
      </c>
      <c r="T288" s="162"/>
      <c r="U288" s="162"/>
      <c r="V288" s="162"/>
      <c r="W288" s="162"/>
      <c r="X288" s="238" t="s">
        <v>121</v>
      </c>
      <c r="Y288" s="162"/>
      <c r="Z288" s="217">
        <v>3.2711247504957821E-3</v>
      </c>
      <c r="AA288" s="162"/>
      <c r="AB288" s="162"/>
      <c r="AC288" s="162"/>
      <c r="AD288" s="238" t="s">
        <v>121</v>
      </c>
      <c r="AE288" s="162"/>
      <c r="AF288" s="217">
        <v>2.4170783115201888</v>
      </c>
      <c r="AG288" s="162"/>
    </row>
    <row r="289" spans="1:33" x14ac:dyDescent="0.25">
      <c r="A289" s="208" t="s">
        <v>121</v>
      </c>
      <c r="B289" s="162"/>
      <c r="C289" s="162"/>
      <c r="D289" s="162"/>
      <c r="E289" s="162"/>
      <c r="F289" s="192" t="s">
        <v>458</v>
      </c>
      <c r="G289" s="162"/>
      <c r="H289" s="162"/>
      <c r="I289" s="162"/>
      <c r="J289" s="217">
        <v>2.3017377015696132</v>
      </c>
      <c r="K289" s="162"/>
      <c r="L289" s="162"/>
      <c r="M289" s="162"/>
      <c r="N289" s="238" t="s">
        <v>121</v>
      </c>
      <c r="O289" s="162"/>
      <c r="P289" s="108">
        <v>8.3108435474696515E-4</v>
      </c>
      <c r="Q289" s="238" t="s">
        <v>121</v>
      </c>
      <c r="R289" s="162"/>
      <c r="S289" s="217">
        <v>0</v>
      </c>
      <c r="T289" s="162"/>
      <c r="U289" s="162"/>
      <c r="V289" s="162"/>
      <c r="W289" s="162"/>
      <c r="X289" s="238" t="s">
        <v>121</v>
      </c>
      <c r="Y289" s="162"/>
      <c r="Z289" s="217">
        <v>2.8112277993053359E-4</v>
      </c>
      <c r="AA289" s="162"/>
      <c r="AB289" s="162"/>
      <c r="AC289" s="162"/>
      <c r="AD289" s="238" t="s">
        <v>121</v>
      </c>
      <c r="AE289" s="162"/>
      <c r="AF289" s="217">
        <v>2.3028499087042906</v>
      </c>
      <c r="AG289" s="162"/>
    </row>
    <row r="290" spans="1:33" x14ac:dyDescent="0.25">
      <c r="A290" s="208" t="s">
        <v>121</v>
      </c>
      <c r="B290" s="162"/>
      <c r="C290" s="162"/>
      <c r="D290" s="162"/>
      <c r="E290" s="162"/>
      <c r="F290" s="192" t="s">
        <v>459</v>
      </c>
      <c r="G290" s="162"/>
      <c r="H290" s="162"/>
      <c r="I290" s="162"/>
      <c r="J290" s="217">
        <v>2.3059992919148145</v>
      </c>
      <c r="K290" s="162"/>
      <c r="L290" s="162"/>
      <c r="M290" s="162"/>
      <c r="N290" s="238" t="s">
        <v>121</v>
      </c>
      <c r="O290" s="162"/>
      <c r="P290" s="108">
        <v>5.8190848065488884E-4</v>
      </c>
      <c r="Q290" s="238" t="s">
        <v>121</v>
      </c>
      <c r="R290" s="162"/>
      <c r="S290" s="217">
        <v>0</v>
      </c>
      <c r="T290" s="162"/>
      <c r="U290" s="162"/>
      <c r="V290" s="162"/>
      <c r="W290" s="162"/>
      <c r="X290" s="238" t="s">
        <v>121</v>
      </c>
      <c r="Y290" s="162"/>
      <c r="Z290" s="217">
        <v>0</v>
      </c>
      <c r="AA290" s="162"/>
      <c r="AB290" s="162"/>
      <c r="AC290" s="162"/>
      <c r="AD290" s="238" t="s">
        <v>121</v>
      </c>
      <c r="AE290" s="162"/>
      <c r="AF290" s="217">
        <v>2.3065812003954695</v>
      </c>
      <c r="AG290" s="162"/>
    </row>
    <row r="291" spans="1:33" x14ac:dyDescent="0.25">
      <c r="A291" s="208" t="s">
        <v>121</v>
      </c>
      <c r="B291" s="162"/>
      <c r="C291" s="162"/>
      <c r="D291" s="162"/>
      <c r="E291" s="162"/>
      <c r="F291" s="192" t="s">
        <v>460</v>
      </c>
      <c r="G291" s="162"/>
      <c r="H291" s="162"/>
      <c r="I291" s="162"/>
      <c r="J291" s="217">
        <v>2.5000463172795446</v>
      </c>
      <c r="K291" s="162"/>
      <c r="L291" s="162"/>
      <c r="M291" s="162"/>
      <c r="N291" s="238" t="s">
        <v>121</v>
      </c>
      <c r="O291" s="162"/>
      <c r="P291" s="108">
        <v>5.8629009506216132E-4</v>
      </c>
      <c r="Q291" s="238" t="s">
        <v>121</v>
      </c>
      <c r="R291" s="162"/>
      <c r="S291" s="217">
        <v>5.0312500982981621E-4</v>
      </c>
      <c r="T291" s="162"/>
      <c r="U291" s="162"/>
      <c r="V291" s="162"/>
      <c r="W291" s="162"/>
      <c r="X291" s="238" t="s">
        <v>121</v>
      </c>
      <c r="Y291" s="162"/>
      <c r="Z291" s="217">
        <v>5.0782255856647454E-4</v>
      </c>
      <c r="AA291" s="162"/>
      <c r="AB291" s="162"/>
      <c r="AC291" s="162"/>
      <c r="AD291" s="238" t="s">
        <v>121</v>
      </c>
      <c r="AE291" s="162"/>
      <c r="AF291" s="217">
        <v>2.5016435549430027</v>
      </c>
      <c r="AG291" s="162"/>
    </row>
    <row r="292" spans="1:33" x14ac:dyDescent="0.25">
      <c r="A292" s="208" t="s">
        <v>121</v>
      </c>
      <c r="B292" s="162"/>
      <c r="C292" s="162"/>
      <c r="D292" s="162"/>
      <c r="E292" s="162"/>
      <c r="F292" s="192" t="s">
        <v>461</v>
      </c>
      <c r="G292" s="162"/>
      <c r="H292" s="162"/>
      <c r="I292" s="162"/>
      <c r="J292" s="217">
        <v>2.1837747945831625</v>
      </c>
      <c r="K292" s="162"/>
      <c r="L292" s="162"/>
      <c r="M292" s="162"/>
      <c r="N292" s="238" t="s">
        <v>121</v>
      </c>
      <c r="O292" s="162"/>
      <c r="P292" s="108">
        <v>1.8431071057894827E-3</v>
      </c>
      <c r="Q292" s="238" t="s">
        <v>121</v>
      </c>
      <c r="R292" s="162"/>
      <c r="S292" s="217">
        <v>2.4532742888802188E-4</v>
      </c>
      <c r="T292" s="162"/>
      <c r="U292" s="162"/>
      <c r="V292" s="162"/>
      <c r="W292" s="162"/>
      <c r="X292" s="238" t="s">
        <v>121</v>
      </c>
      <c r="Y292" s="162"/>
      <c r="Z292" s="217">
        <v>8.4828939631338056E-4</v>
      </c>
      <c r="AA292" s="162"/>
      <c r="AB292" s="162"/>
      <c r="AC292" s="162"/>
      <c r="AD292" s="238" t="s">
        <v>121</v>
      </c>
      <c r="AE292" s="162"/>
      <c r="AF292" s="217">
        <v>2.1867115185141532</v>
      </c>
      <c r="AG292" s="162"/>
    </row>
    <row r="293" spans="1:33" x14ac:dyDescent="0.25">
      <c r="A293" s="208" t="s">
        <v>121</v>
      </c>
      <c r="B293" s="162"/>
      <c r="C293" s="162"/>
      <c r="D293" s="162"/>
      <c r="E293" s="162"/>
      <c r="F293" s="192" t="s">
        <v>462</v>
      </c>
      <c r="G293" s="162"/>
      <c r="H293" s="162"/>
      <c r="I293" s="162"/>
      <c r="J293" s="217">
        <v>2.101259439983203</v>
      </c>
      <c r="K293" s="162"/>
      <c r="L293" s="162"/>
      <c r="M293" s="162"/>
      <c r="N293" s="238" t="s">
        <v>121</v>
      </c>
      <c r="O293" s="162"/>
      <c r="P293" s="108">
        <v>1.0897974134043281E-3</v>
      </c>
      <c r="Q293" s="238" t="s">
        <v>121</v>
      </c>
      <c r="R293" s="162"/>
      <c r="S293" s="217">
        <v>0</v>
      </c>
      <c r="T293" s="162"/>
      <c r="U293" s="162"/>
      <c r="V293" s="162"/>
      <c r="W293" s="162"/>
      <c r="X293" s="238" t="s">
        <v>121</v>
      </c>
      <c r="Y293" s="162"/>
      <c r="Z293" s="217">
        <v>8.8993216029074646E-4</v>
      </c>
      <c r="AA293" s="162"/>
      <c r="AB293" s="162"/>
      <c r="AC293" s="162"/>
      <c r="AD293" s="238" t="s">
        <v>121</v>
      </c>
      <c r="AE293" s="162"/>
      <c r="AF293" s="217">
        <v>2.1032391695568982</v>
      </c>
      <c r="AG293" s="162"/>
    </row>
    <row r="294" spans="1:33" x14ac:dyDescent="0.25">
      <c r="A294" s="208" t="s">
        <v>121</v>
      </c>
      <c r="B294" s="162"/>
      <c r="C294" s="162"/>
      <c r="D294" s="162"/>
      <c r="E294" s="162"/>
      <c r="F294" s="192" t="s">
        <v>463</v>
      </c>
      <c r="G294" s="162"/>
      <c r="H294" s="162"/>
      <c r="I294" s="162"/>
      <c r="J294" s="217">
        <v>1.0119350975621042</v>
      </c>
      <c r="K294" s="162"/>
      <c r="L294" s="162"/>
      <c r="M294" s="162"/>
      <c r="N294" s="238" t="s">
        <v>121</v>
      </c>
      <c r="O294" s="162"/>
      <c r="P294" s="108">
        <v>1.4913309295253991E-3</v>
      </c>
      <c r="Q294" s="238" t="s">
        <v>121</v>
      </c>
      <c r="R294" s="162"/>
      <c r="S294" s="217">
        <v>2.6048284755215987E-3</v>
      </c>
      <c r="T294" s="162"/>
      <c r="U294" s="162"/>
      <c r="V294" s="162"/>
      <c r="W294" s="162"/>
      <c r="X294" s="238" t="s">
        <v>121</v>
      </c>
      <c r="Y294" s="162"/>
      <c r="Z294" s="217">
        <v>0</v>
      </c>
      <c r="AA294" s="162"/>
      <c r="AB294" s="162"/>
      <c r="AC294" s="162"/>
      <c r="AD294" s="238" t="s">
        <v>121</v>
      </c>
      <c r="AE294" s="162"/>
      <c r="AF294" s="217">
        <v>1.0160312569671512</v>
      </c>
      <c r="AG294" s="162"/>
    </row>
    <row r="295" spans="1:33" x14ac:dyDescent="0.25">
      <c r="A295" s="208" t="s">
        <v>121</v>
      </c>
      <c r="B295" s="162"/>
      <c r="C295" s="162"/>
      <c r="D295" s="162"/>
      <c r="E295" s="162"/>
      <c r="F295" s="192" t="s">
        <v>464</v>
      </c>
      <c r="G295" s="162"/>
      <c r="H295" s="162"/>
      <c r="I295" s="162"/>
      <c r="J295" s="217">
        <v>0.1303016509156984</v>
      </c>
      <c r="K295" s="162"/>
      <c r="L295" s="162"/>
      <c r="M295" s="162"/>
      <c r="N295" s="238" t="s">
        <v>121</v>
      </c>
      <c r="O295" s="162"/>
      <c r="P295" s="108">
        <v>0</v>
      </c>
      <c r="Q295" s="238" t="s">
        <v>121</v>
      </c>
      <c r="R295" s="162"/>
      <c r="S295" s="217">
        <v>0</v>
      </c>
      <c r="T295" s="162"/>
      <c r="U295" s="162"/>
      <c r="V295" s="162"/>
      <c r="W295" s="162"/>
      <c r="X295" s="238" t="s">
        <v>121</v>
      </c>
      <c r="Y295" s="162"/>
      <c r="Z295" s="217">
        <v>0</v>
      </c>
      <c r="AA295" s="162"/>
      <c r="AB295" s="162"/>
      <c r="AC295" s="162"/>
      <c r="AD295" s="238" t="s">
        <v>121</v>
      </c>
      <c r="AE295" s="162"/>
      <c r="AF295" s="217">
        <v>0.1303016509156984</v>
      </c>
      <c r="AG295" s="162"/>
    </row>
    <row r="296" spans="1:33" x14ac:dyDescent="0.25">
      <c r="A296" s="208" t="s">
        <v>121</v>
      </c>
      <c r="B296" s="162"/>
      <c r="C296" s="162"/>
      <c r="D296" s="162"/>
      <c r="E296" s="162"/>
      <c r="F296" s="192" t="s">
        <v>465</v>
      </c>
      <c r="G296" s="162"/>
      <c r="H296" s="162"/>
      <c r="I296" s="162"/>
      <c r="J296" s="217">
        <v>3.0296207118999226E-2</v>
      </c>
      <c r="K296" s="162"/>
      <c r="L296" s="162"/>
      <c r="M296" s="162"/>
      <c r="N296" s="238" t="s">
        <v>121</v>
      </c>
      <c r="O296" s="162"/>
      <c r="P296" s="108">
        <v>0</v>
      </c>
      <c r="Q296" s="238" t="s">
        <v>121</v>
      </c>
      <c r="R296" s="162"/>
      <c r="S296" s="217">
        <v>0</v>
      </c>
      <c r="T296" s="162"/>
      <c r="U296" s="162"/>
      <c r="V296" s="162"/>
      <c r="W296" s="162"/>
      <c r="X296" s="238" t="s">
        <v>121</v>
      </c>
      <c r="Y296" s="162"/>
      <c r="Z296" s="217">
        <v>0</v>
      </c>
      <c r="AA296" s="162"/>
      <c r="AB296" s="162"/>
      <c r="AC296" s="162"/>
      <c r="AD296" s="238" t="s">
        <v>121</v>
      </c>
      <c r="AE296" s="162"/>
      <c r="AF296" s="217">
        <v>3.0296207118999226E-2</v>
      </c>
      <c r="AG296" s="162"/>
    </row>
    <row r="297" spans="1:33" x14ac:dyDescent="0.25">
      <c r="A297" s="208" t="s">
        <v>121</v>
      </c>
      <c r="B297" s="162"/>
      <c r="C297" s="162"/>
      <c r="D297" s="162"/>
      <c r="E297" s="162"/>
      <c r="F297" s="192" t="s">
        <v>466</v>
      </c>
      <c r="G297" s="162"/>
      <c r="H297" s="162"/>
      <c r="I297" s="162"/>
      <c r="J297" s="217">
        <v>1.9507622258396033E-2</v>
      </c>
      <c r="K297" s="162"/>
      <c r="L297" s="162"/>
      <c r="M297" s="162"/>
      <c r="N297" s="238" t="s">
        <v>121</v>
      </c>
      <c r="O297" s="162"/>
      <c r="P297" s="108">
        <v>0</v>
      </c>
      <c r="Q297" s="238" t="s">
        <v>121</v>
      </c>
      <c r="R297" s="162"/>
      <c r="S297" s="217">
        <v>0</v>
      </c>
      <c r="T297" s="162"/>
      <c r="U297" s="162"/>
      <c r="V297" s="162"/>
      <c r="W297" s="162"/>
      <c r="X297" s="238" t="s">
        <v>121</v>
      </c>
      <c r="Y297" s="162"/>
      <c r="Z297" s="217">
        <v>0</v>
      </c>
      <c r="AA297" s="162"/>
      <c r="AB297" s="162"/>
      <c r="AC297" s="162"/>
      <c r="AD297" s="238" t="s">
        <v>121</v>
      </c>
      <c r="AE297" s="162"/>
      <c r="AF297" s="217">
        <v>1.9507622258396033E-2</v>
      </c>
      <c r="AG297" s="162"/>
    </row>
    <row r="298" spans="1:33" x14ac:dyDescent="0.25">
      <c r="A298" s="208" t="s">
        <v>121</v>
      </c>
      <c r="B298" s="162"/>
      <c r="C298" s="162"/>
      <c r="D298" s="162"/>
      <c r="E298" s="162"/>
      <c r="F298" s="192" t="s">
        <v>467</v>
      </c>
      <c r="G298" s="162"/>
      <c r="H298" s="162"/>
      <c r="I298" s="162"/>
      <c r="J298" s="217">
        <v>5.6843896623805217E-3</v>
      </c>
      <c r="K298" s="162"/>
      <c r="L298" s="162"/>
      <c r="M298" s="162"/>
      <c r="N298" s="238" t="s">
        <v>121</v>
      </c>
      <c r="O298" s="162"/>
      <c r="P298" s="108">
        <v>0</v>
      </c>
      <c r="Q298" s="238" t="s">
        <v>121</v>
      </c>
      <c r="R298" s="162"/>
      <c r="S298" s="217">
        <v>0</v>
      </c>
      <c r="T298" s="162"/>
      <c r="U298" s="162"/>
      <c r="V298" s="162"/>
      <c r="W298" s="162"/>
      <c r="X298" s="238" t="s">
        <v>121</v>
      </c>
      <c r="Y298" s="162"/>
      <c r="Z298" s="217">
        <v>0</v>
      </c>
      <c r="AA298" s="162"/>
      <c r="AB298" s="162"/>
      <c r="AC298" s="162"/>
      <c r="AD298" s="238" t="s">
        <v>121</v>
      </c>
      <c r="AE298" s="162"/>
      <c r="AF298" s="217">
        <v>5.6843896623805217E-3</v>
      </c>
      <c r="AG298" s="162"/>
    </row>
    <row r="299" spans="1:33" x14ac:dyDescent="0.25">
      <c r="A299" s="192" t="s">
        <v>475</v>
      </c>
      <c r="B299" s="162"/>
      <c r="C299" s="162"/>
      <c r="D299" s="162"/>
      <c r="E299" s="162"/>
      <c r="F299" s="162"/>
      <c r="G299" s="162"/>
      <c r="H299" s="162"/>
      <c r="I299" s="162"/>
      <c r="J299" s="263">
        <v>21.878543878624374</v>
      </c>
      <c r="K299" s="262"/>
      <c r="L299" s="262"/>
      <c r="M299" s="262"/>
      <c r="N299" s="242" t="s">
        <v>121</v>
      </c>
      <c r="O299" s="162"/>
      <c r="P299" s="115">
        <v>1.1298454126015886E-2</v>
      </c>
      <c r="Q299" s="242" t="s">
        <v>121</v>
      </c>
      <c r="R299" s="162"/>
      <c r="S299" s="263">
        <v>5.5986712762026471E-3</v>
      </c>
      <c r="T299" s="262"/>
      <c r="U299" s="262"/>
      <c r="V299" s="262"/>
      <c r="W299" s="262"/>
      <c r="X299" s="242" t="s">
        <v>121</v>
      </c>
      <c r="Y299" s="162"/>
      <c r="Z299" s="263">
        <v>1.1506491894669443E-2</v>
      </c>
      <c r="AA299" s="262"/>
      <c r="AB299" s="262"/>
      <c r="AC299" s="262"/>
      <c r="AD299" s="242" t="s">
        <v>121</v>
      </c>
      <c r="AE299" s="162"/>
      <c r="AF299" s="263">
        <v>21.906947495921262</v>
      </c>
      <c r="AG299" s="262"/>
    </row>
    <row r="300" spans="1:33" x14ac:dyDescent="0.25">
      <c r="A300" s="208" t="s">
        <v>121</v>
      </c>
      <c r="B300" s="162"/>
      <c r="C300" s="162"/>
      <c r="D300" s="162"/>
      <c r="E300" s="162"/>
      <c r="F300" s="178" t="s">
        <v>121</v>
      </c>
      <c r="G300" s="162"/>
      <c r="H300" s="162"/>
      <c r="I300" s="162"/>
      <c r="J300" s="242" t="s">
        <v>121</v>
      </c>
      <c r="K300" s="162"/>
      <c r="L300" s="162"/>
      <c r="M300" s="162"/>
      <c r="N300" s="242" t="s">
        <v>121</v>
      </c>
      <c r="O300" s="162"/>
      <c r="P300" s="114" t="s">
        <v>121</v>
      </c>
      <c r="Q300" s="242" t="s">
        <v>121</v>
      </c>
      <c r="R300" s="162"/>
      <c r="S300" s="242" t="s">
        <v>121</v>
      </c>
      <c r="T300" s="162"/>
      <c r="U300" s="162"/>
      <c r="V300" s="162"/>
      <c r="W300" s="162"/>
      <c r="X300" s="242" t="s">
        <v>121</v>
      </c>
      <c r="Y300" s="162"/>
      <c r="Z300" s="242" t="s">
        <v>121</v>
      </c>
      <c r="AA300" s="162"/>
      <c r="AB300" s="162"/>
      <c r="AC300" s="162"/>
      <c r="AD300" s="242" t="s">
        <v>121</v>
      </c>
      <c r="AE300" s="162"/>
      <c r="AF300" s="242" t="s">
        <v>121</v>
      </c>
      <c r="AG300" s="162"/>
    </row>
    <row r="301" spans="1:33" x14ac:dyDescent="0.25">
      <c r="A301" s="269" t="s">
        <v>121</v>
      </c>
      <c r="B301" s="162"/>
      <c r="C301" s="162"/>
      <c r="D301" s="162"/>
      <c r="E301" s="162"/>
      <c r="F301" s="269" t="s">
        <v>121</v>
      </c>
      <c r="G301" s="162"/>
      <c r="H301" s="162"/>
      <c r="I301" s="162"/>
      <c r="J301" s="270" t="s">
        <v>121</v>
      </c>
      <c r="K301" s="162"/>
      <c r="L301" s="162"/>
      <c r="M301" s="162"/>
      <c r="N301" s="271" t="s">
        <v>121</v>
      </c>
      <c r="O301" s="162"/>
      <c r="P301" s="117" t="s">
        <v>121</v>
      </c>
      <c r="Q301" s="271" t="s">
        <v>121</v>
      </c>
      <c r="R301" s="162"/>
      <c r="S301" s="270" t="s">
        <v>121</v>
      </c>
      <c r="T301" s="162"/>
      <c r="U301" s="162"/>
      <c r="V301" s="162"/>
      <c r="W301" s="162"/>
      <c r="X301" s="271" t="s">
        <v>121</v>
      </c>
      <c r="Y301" s="162"/>
      <c r="Z301" s="270" t="s">
        <v>121</v>
      </c>
      <c r="AA301" s="162"/>
      <c r="AB301" s="162"/>
      <c r="AC301" s="162"/>
      <c r="AD301" s="271" t="s">
        <v>121</v>
      </c>
      <c r="AE301" s="162"/>
      <c r="AF301" s="269" t="s">
        <v>121</v>
      </c>
      <c r="AG301" s="162"/>
    </row>
    <row r="302" spans="1:33" ht="30.75" customHeight="1" x14ac:dyDescent="0.25">
      <c r="A302" s="269" t="s">
        <v>347</v>
      </c>
      <c r="B302" s="162"/>
      <c r="C302" s="162"/>
      <c r="D302" s="162"/>
      <c r="E302" s="162"/>
      <c r="F302" s="269" t="s">
        <v>452</v>
      </c>
      <c r="G302" s="162"/>
      <c r="H302" s="162"/>
      <c r="I302" s="162"/>
      <c r="J302" s="270" t="s">
        <v>470</v>
      </c>
      <c r="K302" s="162"/>
      <c r="L302" s="162"/>
      <c r="M302" s="162"/>
      <c r="N302" s="271" t="s">
        <v>121</v>
      </c>
      <c r="O302" s="162"/>
      <c r="P302" s="117" t="s">
        <v>471</v>
      </c>
      <c r="Q302" s="271" t="s">
        <v>121</v>
      </c>
      <c r="R302" s="162"/>
      <c r="S302" s="270" t="s">
        <v>472</v>
      </c>
      <c r="T302" s="162"/>
      <c r="U302" s="162"/>
      <c r="V302" s="162"/>
      <c r="W302" s="162"/>
      <c r="X302" s="271" t="s">
        <v>121</v>
      </c>
      <c r="Y302" s="162"/>
      <c r="Z302" s="270" t="s">
        <v>473</v>
      </c>
      <c r="AA302" s="162"/>
      <c r="AB302" s="162"/>
      <c r="AC302" s="162"/>
      <c r="AD302" s="271" t="s">
        <v>121</v>
      </c>
      <c r="AE302" s="162"/>
      <c r="AF302" s="269" t="s">
        <v>120</v>
      </c>
      <c r="AG302" s="162"/>
    </row>
    <row r="303" spans="1:33" x14ac:dyDescent="0.25">
      <c r="A303" s="211" t="s">
        <v>350</v>
      </c>
      <c r="B303" s="162"/>
      <c r="C303" s="162"/>
      <c r="D303" s="162"/>
      <c r="E303" s="162"/>
      <c r="F303" s="178" t="s">
        <v>121</v>
      </c>
      <c r="G303" s="162"/>
      <c r="H303" s="162"/>
      <c r="I303" s="162"/>
      <c r="J303" s="238" t="s">
        <v>121</v>
      </c>
      <c r="K303" s="162"/>
      <c r="L303" s="162"/>
      <c r="M303" s="162"/>
      <c r="N303" s="238" t="s">
        <v>121</v>
      </c>
      <c r="O303" s="162"/>
      <c r="P303" s="113" t="s">
        <v>121</v>
      </c>
      <c r="Q303" s="238" t="s">
        <v>121</v>
      </c>
      <c r="R303" s="162"/>
      <c r="S303" s="238" t="s">
        <v>121</v>
      </c>
      <c r="T303" s="162"/>
      <c r="U303" s="162"/>
      <c r="V303" s="162"/>
      <c r="W303" s="162"/>
      <c r="X303" s="238" t="s">
        <v>121</v>
      </c>
      <c r="Y303" s="162"/>
      <c r="Z303" s="238" t="s">
        <v>121</v>
      </c>
      <c r="AA303" s="162"/>
      <c r="AB303" s="162"/>
      <c r="AC303" s="162"/>
      <c r="AD303" s="238" t="s">
        <v>121</v>
      </c>
      <c r="AE303" s="162"/>
      <c r="AF303" s="238" t="s">
        <v>121</v>
      </c>
      <c r="AG303" s="162"/>
    </row>
    <row r="304" spans="1:33" x14ac:dyDescent="0.25">
      <c r="A304" s="208" t="s">
        <v>121</v>
      </c>
      <c r="B304" s="162"/>
      <c r="C304" s="162"/>
      <c r="D304" s="162"/>
      <c r="E304" s="162"/>
      <c r="F304" s="192" t="s">
        <v>454</v>
      </c>
      <c r="G304" s="162"/>
      <c r="H304" s="162"/>
      <c r="I304" s="162"/>
      <c r="J304" s="217">
        <v>0.11884582093164764</v>
      </c>
      <c r="K304" s="162"/>
      <c r="L304" s="162"/>
      <c r="M304" s="162"/>
      <c r="N304" s="238" t="s">
        <v>121</v>
      </c>
      <c r="O304" s="162"/>
      <c r="P304" s="108">
        <v>0</v>
      </c>
      <c r="Q304" s="238" t="s">
        <v>121</v>
      </c>
      <c r="R304" s="162"/>
      <c r="S304" s="217">
        <v>0</v>
      </c>
      <c r="T304" s="162"/>
      <c r="U304" s="162"/>
      <c r="V304" s="162"/>
      <c r="W304" s="162"/>
      <c r="X304" s="238" t="s">
        <v>121</v>
      </c>
      <c r="Y304" s="162"/>
      <c r="Z304" s="217">
        <v>2.0552454935065511E-4</v>
      </c>
      <c r="AA304" s="162"/>
      <c r="AB304" s="162"/>
      <c r="AC304" s="162"/>
      <c r="AD304" s="238" t="s">
        <v>121</v>
      </c>
      <c r="AE304" s="162"/>
      <c r="AF304" s="217">
        <v>0.11905134548099829</v>
      </c>
      <c r="AG304" s="162"/>
    </row>
    <row r="305" spans="1:33" x14ac:dyDescent="0.25">
      <c r="A305" s="208" t="s">
        <v>121</v>
      </c>
      <c r="B305" s="162"/>
      <c r="C305" s="162"/>
      <c r="D305" s="162"/>
      <c r="E305" s="162"/>
      <c r="F305" s="192" t="s">
        <v>455</v>
      </c>
      <c r="G305" s="162"/>
      <c r="H305" s="162"/>
      <c r="I305" s="162"/>
      <c r="J305" s="217">
        <v>8.8920382993862623E-2</v>
      </c>
      <c r="K305" s="162"/>
      <c r="L305" s="162"/>
      <c r="M305" s="162"/>
      <c r="N305" s="238" t="s">
        <v>121</v>
      </c>
      <c r="O305" s="162"/>
      <c r="P305" s="108">
        <v>1.9098881520408226E-5</v>
      </c>
      <c r="Q305" s="238" t="s">
        <v>121</v>
      </c>
      <c r="R305" s="162"/>
      <c r="S305" s="217">
        <v>0</v>
      </c>
      <c r="T305" s="162"/>
      <c r="U305" s="162"/>
      <c r="V305" s="162"/>
      <c r="W305" s="162"/>
      <c r="X305" s="238" t="s">
        <v>121</v>
      </c>
      <c r="Y305" s="162"/>
      <c r="Z305" s="217">
        <v>0</v>
      </c>
      <c r="AA305" s="162"/>
      <c r="AB305" s="162"/>
      <c r="AC305" s="162"/>
      <c r="AD305" s="238" t="s">
        <v>121</v>
      </c>
      <c r="AE305" s="162"/>
      <c r="AF305" s="217">
        <v>8.8939481875383045E-2</v>
      </c>
      <c r="AG305" s="162"/>
    </row>
    <row r="306" spans="1:33" x14ac:dyDescent="0.25">
      <c r="A306" s="208" t="s">
        <v>121</v>
      </c>
      <c r="B306" s="162"/>
      <c r="C306" s="162"/>
      <c r="D306" s="162"/>
      <c r="E306" s="162"/>
      <c r="F306" s="192" t="s">
        <v>456</v>
      </c>
      <c r="G306" s="162"/>
      <c r="H306" s="162"/>
      <c r="I306" s="162"/>
      <c r="J306" s="217">
        <v>0.12972253777994444</v>
      </c>
      <c r="K306" s="162"/>
      <c r="L306" s="162"/>
      <c r="M306" s="162"/>
      <c r="N306" s="238" t="s">
        <v>121</v>
      </c>
      <c r="O306" s="162"/>
      <c r="P306" s="108">
        <v>1.5112651254761182E-4</v>
      </c>
      <c r="Q306" s="238" t="s">
        <v>121</v>
      </c>
      <c r="R306" s="162"/>
      <c r="S306" s="217">
        <v>2.0473695990758453E-4</v>
      </c>
      <c r="T306" s="162"/>
      <c r="U306" s="162"/>
      <c r="V306" s="162"/>
      <c r="W306" s="162"/>
      <c r="X306" s="238" t="s">
        <v>121</v>
      </c>
      <c r="Y306" s="162"/>
      <c r="Z306" s="217">
        <v>1.4691949417121986E-4</v>
      </c>
      <c r="AA306" s="162"/>
      <c r="AB306" s="162"/>
      <c r="AC306" s="162"/>
      <c r="AD306" s="238" t="s">
        <v>121</v>
      </c>
      <c r="AE306" s="162"/>
      <c r="AF306" s="217">
        <v>0.13022532074657087</v>
      </c>
      <c r="AG306" s="162"/>
    </row>
    <row r="307" spans="1:33" x14ac:dyDescent="0.25">
      <c r="A307" s="208" t="s">
        <v>121</v>
      </c>
      <c r="B307" s="162"/>
      <c r="C307" s="162"/>
      <c r="D307" s="162"/>
      <c r="E307" s="162"/>
      <c r="F307" s="192" t="s">
        <v>457</v>
      </c>
      <c r="G307" s="162"/>
      <c r="H307" s="162"/>
      <c r="I307" s="162"/>
      <c r="J307" s="217">
        <v>0.15398279222625746</v>
      </c>
      <c r="K307" s="162"/>
      <c r="L307" s="162"/>
      <c r="M307" s="162"/>
      <c r="N307" s="238" t="s">
        <v>121</v>
      </c>
      <c r="O307" s="162"/>
      <c r="P307" s="108">
        <v>0</v>
      </c>
      <c r="Q307" s="238" t="s">
        <v>121</v>
      </c>
      <c r="R307" s="162"/>
      <c r="S307" s="217">
        <v>3.4965398255971687E-4</v>
      </c>
      <c r="T307" s="162"/>
      <c r="U307" s="162"/>
      <c r="V307" s="162"/>
      <c r="W307" s="162"/>
      <c r="X307" s="238" t="s">
        <v>121</v>
      </c>
      <c r="Y307" s="162"/>
      <c r="Z307" s="217">
        <v>4.8282220969996843E-4</v>
      </c>
      <c r="AA307" s="162"/>
      <c r="AB307" s="162"/>
      <c r="AC307" s="162"/>
      <c r="AD307" s="238" t="s">
        <v>121</v>
      </c>
      <c r="AE307" s="162"/>
      <c r="AF307" s="217">
        <v>0.15481526841851714</v>
      </c>
      <c r="AG307" s="162"/>
    </row>
    <row r="308" spans="1:33" x14ac:dyDescent="0.25">
      <c r="A308" s="208" t="s">
        <v>121</v>
      </c>
      <c r="B308" s="162"/>
      <c r="C308" s="162"/>
      <c r="D308" s="162"/>
      <c r="E308" s="162"/>
      <c r="F308" s="192" t="s">
        <v>458</v>
      </c>
      <c r="G308" s="162"/>
      <c r="H308" s="162"/>
      <c r="I308" s="162"/>
      <c r="J308" s="217">
        <v>0.19673077311112902</v>
      </c>
      <c r="K308" s="162"/>
      <c r="L308" s="162"/>
      <c r="M308" s="162"/>
      <c r="N308" s="238" t="s">
        <v>121</v>
      </c>
      <c r="O308" s="162"/>
      <c r="P308" s="108">
        <v>0</v>
      </c>
      <c r="Q308" s="238" t="s">
        <v>121</v>
      </c>
      <c r="R308" s="162"/>
      <c r="S308" s="217">
        <v>0</v>
      </c>
      <c r="T308" s="162"/>
      <c r="U308" s="162"/>
      <c r="V308" s="162"/>
      <c r="W308" s="162"/>
      <c r="X308" s="238" t="s">
        <v>121</v>
      </c>
      <c r="Y308" s="162"/>
      <c r="Z308" s="217">
        <v>0</v>
      </c>
      <c r="AA308" s="162"/>
      <c r="AB308" s="162"/>
      <c r="AC308" s="162"/>
      <c r="AD308" s="238" t="s">
        <v>121</v>
      </c>
      <c r="AE308" s="162"/>
      <c r="AF308" s="217">
        <v>0.19673077311112902</v>
      </c>
      <c r="AG308" s="162"/>
    </row>
    <row r="309" spans="1:33" x14ac:dyDescent="0.25">
      <c r="A309" s="208" t="s">
        <v>121</v>
      </c>
      <c r="B309" s="162"/>
      <c r="C309" s="162"/>
      <c r="D309" s="162"/>
      <c r="E309" s="162"/>
      <c r="F309" s="192" t="s">
        <v>459</v>
      </c>
      <c r="G309" s="162"/>
      <c r="H309" s="162"/>
      <c r="I309" s="162"/>
      <c r="J309" s="217">
        <v>0.23783878227979494</v>
      </c>
      <c r="K309" s="162"/>
      <c r="L309" s="162"/>
      <c r="M309" s="162"/>
      <c r="N309" s="238" t="s">
        <v>121</v>
      </c>
      <c r="O309" s="162"/>
      <c r="P309" s="108">
        <v>6.1197218505782346E-4</v>
      </c>
      <c r="Q309" s="238" t="s">
        <v>121</v>
      </c>
      <c r="R309" s="162"/>
      <c r="S309" s="217">
        <v>0</v>
      </c>
      <c r="T309" s="162"/>
      <c r="U309" s="162"/>
      <c r="V309" s="162"/>
      <c r="W309" s="162"/>
      <c r="X309" s="238" t="s">
        <v>121</v>
      </c>
      <c r="Y309" s="162"/>
      <c r="Z309" s="217">
        <v>2.2957141570121485E-4</v>
      </c>
      <c r="AA309" s="162"/>
      <c r="AB309" s="162"/>
      <c r="AC309" s="162"/>
      <c r="AD309" s="238" t="s">
        <v>121</v>
      </c>
      <c r="AE309" s="162"/>
      <c r="AF309" s="217">
        <v>0.23868032588055396</v>
      </c>
      <c r="AG309" s="162"/>
    </row>
    <row r="310" spans="1:33" x14ac:dyDescent="0.25">
      <c r="A310" s="208" t="s">
        <v>121</v>
      </c>
      <c r="B310" s="162"/>
      <c r="C310" s="162"/>
      <c r="D310" s="162"/>
      <c r="E310" s="162"/>
      <c r="F310" s="192" t="s">
        <v>460</v>
      </c>
      <c r="G310" s="162"/>
      <c r="H310" s="162"/>
      <c r="I310" s="162"/>
      <c r="J310" s="217">
        <v>0.28634667250495399</v>
      </c>
      <c r="K310" s="162"/>
      <c r="L310" s="162"/>
      <c r="M310" s="162"/>
      <c r="N310" s="238" t="s">
        <v>121</v>
      </c>
      <c r="O310" s="162"/>
      <c r="P310" s="108">
        <v>2.7204346137663836E-4</v>
      </c>
      <c r="Q310" s="238" t="s">
        <v>121</v>
      </c>
      <c r="R310" s="162"/>
      <c r="S310" s="217">
        <v>0</v>
      </c>
      <c r="T310" s="162"/>
      <c r="U310" s="162"/>
      <c r="V310" s="162"/>
      <c r="W310" s="162"/>
      <c r="X310" s="238" t="s">
        <v>121</v>
      </c>
      <c r="Y310" s="162"/>
      <c r="Z310" s="217">
        <v>2.7402211278664153E-4</v>
      </c>
      <c r="AA310" s="162"/>
      <c r="AB310" s="162"/>
      <c r="AC310" s="162"/>
      <c r="AD310" s="238" t="s">
        <v>121</v>
      </c>
      <c r="AE310" s="162"/>
      <c r="AF310" s="217">
        <v>0.28689273807911725</v>
      </c>
      <c r="AG310" s="162"/>
    </row>
    <row r="311" spans="1:33" x14ac:dyDescent="0.25">
      <c r="A311" s="208" t="s">
        <v>121</v>
      </c>
      <c r="B311" s="162"/>
      <c r="C311" s="162"/>
      <c r="D311" s="162"/>
      <c r="E311" s="162"/>
      <c r="F311" s="192" t="s">
        <v>461</v>
      </c>
      <c r="G311" s="162"/>
      <c r="H311" s="162"/>
      <c r="I311" s="162"/>
      <c r="J311" s="217">
        <v>0.34840806234469218</v>
      </c>
      <c r="K311" s="162"/>
      <c r="L311" s="162"/>
      <c r="M311" s="162"/>
      <c r="N311" s="238" t="s">
        <v>121</v>
      </c>
      <c r="O311" s="162"/>
      <c r="P311" s="108">
        <v>0</v>
      </c>
      <c r="Q311" s="238" t="s">
        <v>121</v>
      </c>
      <c r="R311" s="162"/>
      <c r="S311" s="217">
        <v>2.754224272065092E-4</v>
      </c>
      <c r="T311" s="162"/>
      <c r="U311" s="162"/>
      <c r="V311" s="162"/>
      <c r="W311" s="162"/>
      <c r="X311" s="238" t="s">
        <v>121</v>
      </c>
      <c r="Y311" s="162"/>
      <c r="Z311" s="217">
        <v>5.3713338646110744E-4</v>
      </c>
      <c r="AA311" s="162"/>
      <c r="AB311" s="162"/>
      <c r="AC311" s="162"/>
      <c r="AD311" s="238" t="s">
        <v>121</v>
      </c>
      <c r="AE311" s="162"/>
      <c r="AF311" s="217">
        <v>0.34922061815835981</v>
      </c>
      <c r="AG311" s="162"/>
    </row>
    <row r="312" spans="1:33" x14ac:dyDescent="0.25">
      <c r="A312" s="208" t="s">
        <v>121</v>
      </c>
      <c r="B312" s="162"/>
      <c r="C312" s="162"/>
      <c r="D312" s="162"/>
      <c r="E312" s="162"/>
      <c r="F312" s="192" t="s">
        <v>462</v>
      </c>
      <c r="G312" s="162"/>
      <c r="H312" s="162"/>
      <c r="I312" s="162"/>
      <c r="J312" s="217">
        <v>0.38879993288927645</v>
      </c>
      <c r="K312" s="162"/>
      <c r="L312" s="162"/>
      <c r="M312" s="162"/>
      <c r="N312" s="238" t="s">
        <v>121</v>
      </c>
      <c r="O312" s="162"/>
      <c r="P312" s="108">
        <v>0</v>
      </c>
      <c r="Q312" s="238" t="s">
        <v>121</v>
      </c>
      <c r="R312" s="162"/>
      <c r="S312" s="217">
        <v>0</v>
      </c>
      <c r="T312" s="162"/>
      <c r="U312" s="162"/>
      <c r="V312" s="162"/>
      <c r="W312" s="162"/>
      <c r="X312" s="238" t="s">
        <v>121</v>
      </c>
      <c r="Y312" s="162"/>
      <c r="Z312" s="217">
        <v>1.063256852893664E-3</v>
      </c>
      <c r="AA312" s="162"/>
      <c r="AB312" s="162"/>
      <c r="AC312" s="162"/>
      <c r="AD312" s="238" t="s">
        <v>121</v>
      </c>
      <c r="AE312" s="162"/>
      <c r="AF312" s="217">
        <v>0.3898631897421701</v>
      </c>
      <c r="AG312" s="162"/>
    </row>
    <row r="313" spans="1:33" x14ac:dyDescent="0.25">
      <c r="A313" s="208" t="s">
        <v>121</v>
      </c>
      <c r="B313" s="162"/>
      <c r="C313" s="162"/>
      <c r="D313" s="162"/>
      <c r="E313" s="162"/>
      <c r="F313" s="192" t="s">
        <v>463</v>
      </c>
      <c r="G313" s="162"/>
      <c r="H313" s="162"/>
      <c r="I313" s="162"/>
      <c r="J313" s="217">
        <v>0.32035958327846842</v>
      </c>
      <c r="K313" s="162"/>
      <c r="L313" s="162"/>
      <c r="M313" s="162"/>
      <c r="N313" s="238" t="s">
        <v>121</v>
      </c>
      <c r="O313" s="162"/>
      <c r="P313" s="108">
        <v>0</v>
      </c>
      <c r="Q313" s="238" t="s">
        <v>121</v>
      </c>
      <c r="R313" s="162"/>
      <c r="S313" s="217">
        <v>0</v>
      </c>
      <c r="T313" s="162"/>
      <c r="U313" s="162"/>
      <c r="V313" s="162"/>
      <c r="W313" s="162"/>
      <c r="X313" s="238" t="s">
        <v>121</v>
      </c>
      <c r="Y313" s="162"/>
      <c r="Z313" s="217">
        <v>4.521399029979479E-4</v>
      </c>
      <c r="AA313" s="162"/>
      <c r="AB313" s="162"/>
      <c r="AC313" s="162"/>
      <c r="AD313" s="238" t="s">
        <v>121</v>
      </c>
      <c r="AE313" s="162"/>
      <c r="AF313" s="217">
        <v>0.32081172318146634</v>
      </c>
      <c r="AG313" s="162"/>
    </row>
    <row r="314" spans="1:33" x14ac:dyDescent="0.25">
      <c r="A314" s="208" t="s">
        <v>121</v>
      </c>
      <c r="B314" s="162"/>
      <c r="C314" s="162"/>
      <c r="D314" s="162"/>
      <c r="E314" s="162"/>
      <c r="F314" s="192" t="s">
        <v>464</v>
      </c>
      <c r="G314" s="162"/>
      <c r="H314" s="162"/>
      <c r="I314" s="162"/>
      <c r="J314" s="217">
        <v>7.1084223073855285E-2</v>
      </c>
      <c r="K314" s="162"/>
      <c r="L314" s="162"/>
      <c r="M314" s="162"/>
      <c r="N314" s="238" t="s">
        <v>121</v>
      </c>
      <c r="O314" s="162"/>
      <c r="P314" s="108">
        <v>0</v>
      </c>
      <c r="Q314" s="238" t="s">
        <v>121</v>
      </c>
      <c r="R314" s="162"/>
      <c r="S314" s="217">
        <v>0</v>
      </c>
      <c r="T314" s="162"/>
      <c r="U314" s="162"/>
      <c r="V314" s="162"/>
      <c r="W314" s="162"/>
      <c r="X314" s="238" t="s">
        <v>121</v>
      </c>
      <c r="Y314" s="162"/>
      <c r="Z314" s="217">
        <v>8.6169391545748192E-4</v>
      </c>
      <c r="AA314" s="162"/>
      <c r="AB314" s="162"/>
      <c r="AC314" s="162"/>
      <c r="AD314" s="238" t="s">
        <v>121</v>
      </c>
      <c r="AE314" s="162"/>
      <c r="AF314" s="217">
        <v>7.1945916989312769E-2</v>
      </c>
      <c r="AG314" s="162"/>
    </row>
    <row r="315" spans="1:33" x14ac:dyDescent="0.25">
      <c r="A315" s="208" t="s">
        <v>121</v>
      </c>
      <c r="B315" s="162"/>
      <c r="C315" s="162"/>
      <c r="D315" s="162"/>
      <c r="E315" s="162"/>
      <c r="F315" s="192" t="s">
        <v>465</v>
      </c>
      <c r="G315" s="162"/>
      <c r="H315" s="162"/>
      <c r="I315" s="162"/>
      <c r="J315" s="217">
        <v>1.6238059236760385E-2</v>
      </c>
      <c r="K315" s="162"/>
      <c r="L315" s="162"/>
      <c r="M315" s="162"/>
      <c r="N315" s="238" t="s">
        <v>121</v>
      </c>
      <c r="O315" s="162"/>
      <c r="P315" s="108">
        <v>0</v>
      </c>
      <c r="Q315" s="238" t="s">
        <v>121</v>
      </c>
      <c r="R315" s="162"/>
      <c r="S315" s="217">
        <v>0</v>
      </c>
      <c r="T315" s="162"/>
      <c r="U315" s="162"/>
      <c r="V315" s="162"/>
      <c r="W315" s="162"/>
      <c r="X315" s="238" t="s">
        <v>121</v>
      </c>
      <c r="Y315" s="162"/>
      <c r="Z315" s="217">
        <v>0</v>
      </c>
      <c r="AA315" s="162"/>
      <c r="AB315" s="162"/>
      <c r="AC315" s="162"/>
      <c r="AD315" s="238" t="s">
        <v>121</v>
      </c>
      <c r="AE315" s="162"/>
      <c r="AF315" s="217">
        <v>1.6238059236760385E-2</v>
      </c>
      <c r="AG315" s="162"/>
    </row>
    <row r="316" spans="1:33" x14ac:dyDescent="0.25">
      <c r="A316" s="208" t="s">
        <v>121</v>
      </c>
      <c r="B316" s="162"/>
      <c r="C316" s="162"/>
      <c r="D316" s="162"/>
      <c r="E316" s="162"/>
      <c r="F316" s="192" t="s">
        <v>466</v>
      </c>
      <c r="G316" s="162"/>
      <c r="H316" s="162"/>
      <c r="I316" s="162"/>
      <c r="J316" s="217">
        <v>1.0469831662899044E-2</v>
      </c>
      <c r="K316" s="162"/>
      <c r="L316" s="162"/>
      <c r="M316" s="162"/>
      <c r="N316" s="238" t="s">
        <v>121</v>
      </c>
      <c r="O316" s="162"/>
      <c r="P316" s="108">
        <v>0</v>
      </c>
      <c r="Q316" s="238" t="s">
        <v>121</v>
      </c>
      <c r="R316" s="162"/>
      <c r="S316" s="217">
        <v>0</v>
      </c>
      <c r="T316" s="162"/>
      <c r="U316" s="162"/>
      <c r="V316" s="162"/>
      <c r="W316" s="162"/>
      <c r="X316" s="238" t="s">
        <v>121</v>
      </c>
      <c r="Y316" s="162"/>
      <c r="Z316" s="217">
        <v>0</v>
      </c>
      <c r="AA316" s="162"/>
      <c r="AB316" s="162"/>
      <c r="AC316" s="162"/>
      <c r="AD316" s="238" t="s">
        <v>121</v>
      </c>
      <c r="AE316" s="162"/>
      <c r="AF316" s="217">
        <v>1.0469831662899044E-2</v>
      </c>
      <c r="AG316" s="162"/>
    </row>
    <row r="317" spans="1:33" x14ac:dyDescent="0.25">
      <c r="A317" s="208" t="s">
        <v>121</v>
      </c>
      <c r="B317" s="162"/>
      <c r="C317" s="162"/>
      <c r="D317" s="162"/>
      <c r="E317" s="162"/>
      <c r="F317" s="192" t="s">
        <v>467</v>
      </c>
      <c r="G317" s="162"/>
      <c r="H317" s="162"/>
      <c r="I317" s="162"/>
      <c r="J317" s="217">
        <v>3.4817752432139714E-3</v>
      </c>
      <c r="K317" s="162"/>
      <c r="L317" s="162"/>
      <c r="M317" s="162"/>
      <c r="N317" s="238" t="s">
        <v>121</v>
      </c>
      <c r="O317" s="162"/>
      <c r="P317" s="108">
        <v>0</v>
      </c>
      <c r="Q317" s="238" t="s">
        <v>121</v>
      </c>
      <c r="R317" s="162"/>
      <c r="S317" s="217">
        <v>0</v>
      </c>
      <c r="T317" s="162"/>
      <c r="U317" s="162"/>
      <c r="V317" s="162"/>
      <c r="W317" s="162"/>
      <c r="X317" s="238" t="s">
        <v>121</v>
      </c>
      <c r="Y317" s="162"/>
      <c r="Z317" s="217">
        <v>0</v>
      </c>
      <c r="AA317" s="162"/>
      <c r="AB317" s="162"/>
      <c r="AC317" s="162"/>
      <c r="AD317" s="238" t="s">
        <v>121</v>
      </c>
      <c r="AE317" s="162"/>
      <c r="AF317" s="217">
        <v>3.4817752432139714E-3</v>
      </c>
      <c r="AG317" s="162"/>
    </row>
    <row r="318" spans="1:33" x14ac:dyDescent="0.25">
      <c r="A318" s="192" t="s">
        <v>476</v>
      </c>
      <c r="B318" s="162"/>
      <c r="C318" s="162"/>
      <c r="D318" s="162"/>
      <c r="E318" s="162"/>
      <c r="F318" s="162"/>
      <c r="G318" s="162"/>
      <c r="H318" s="162"/>
      <c r="I318" s="162"/>
      <c r="J318" s="263">
        <v>2.3712292295567559</v>
      </c>
      <c r="K318" s="262"/>
      <c r="L318" s="262"/>
      <c r="M318" s="262"/>
      <c r="N318" s="242" t="s">
        <v>121</v>
      </c>
      <c r="O318" s="162"/>
      <c r="P318" s="115">
        <v>1.0542410405024818E-3</v>
      </c>
      <c r="Q318" s="242" t="s">
        <v>121</v>
      </c>
      <c r="R318" s="162"/>
      <c r="S318" s="263">
        <v>8.2981336967381054E-4</v>
      </c>
      <c r="T318" s="262"/>
      <c r="U318" s="262"/>
      <c r="V318" s="262"/>
      <c r="W318" s="262"/>
      <c r="X318" s="242" t="s">
        <v>121</v>
      </c>
      <c r="Y318" s="162"/>
      <c r="Z318" s="263">
        <v>4.253083839519901E-3</v>
      </c>
      <c r="AA318" s="262"/>
      <c r="AB318" s="262"/>
      <c r="AC318" s="262"/>
      <c r="AD318" s="242" t="s">
        <v>121</v>
      </c>
      <c r="AE318" s="162"/>
      <c r="AF318" s="263">
        <v>2.3773663678064518</v>
      </c>
      <c r="AG318" s="262"/>
    </row>
    <row r="319" spans="1:33" x14ac:dyDescent="0.25">
      <c r="A319" s="208" t="s">
        <v>121</v>
      </c>
      <c r="B319" s="162"/>
      <c r="C319" s="162"/>
      <c r="D319" s="162"/>
      <c r="E319" s="162"/>
      <c r="F319" s="178" t="s">
        <v>121</v>
      </c>
      <c r="G319" s="162"/>
      <c r="H319" s="162"/>
      <c r="I319" s="162"/>
      <c r="J319" s="242" t="s">
        <v>121</v>
      </c>
      <c r="K319" s="162"/>
      <c r="L319" s="162"/>
      <c r="M319" s="162"/>
      <c r="N319" s="242" t="s">
        <v>121</v>
      </c>
      <c r="O319" s="162"/>
      <c r="P319" s="114" t="s">
        <v>121</v>
      </c>
      <c r="Q319" s="242" t="s">
        <v>121</v>
      </c>
      <c r="R319" s="162"/>
      <c r="S319" s="242" t="s">
        <v>121</v>
      </c>
      <c r="T319" s="162"/>
      <c r="U319" s="162"/>
      <c r="V319" s="162"/>
      <c r="W319" s="162"/>
      <c r="X319" s="242" t="s">
        <v>121</v>
      </c>
      <c r="Y319" s="162"/>
      <c r="Z319" s="242" t="s">
        <v>121</v>
      </c>
      <c r="AA319" s="162"/>
      <c r="AB319" s="162"/>
      <c r="AC319" s="162"/>
      <c r="AD319" s="242" t="s">
        <v>121</v>
      </c>
      <c r="AE319" s="162"/>
      <c r="AF319" s="242" t="s">
        <v>121</v>
      </c>
      <c r="AG319" s="162"/>
    </row>
    <row r="320" spans="1:33" x14ac:dyDescent="0.25">
      <c r="A320" s="269" t="s">
        <v>121</v>
      </c>
      <c r="B320" s="162"/>
      <c r="C320" s="162"/>
      <c r="D320" s="162"/>
      <c r="E320" s="162"/>
      <c r="F320" s="269" t="s">
        <v>121</v>
      </c>
      <c r="G320" s="162"/>
      <c r="H320" s="162"/>
      <c r="I320" s="162"/>
      <c r="J320" s="270" t="s">
        <v>121</v>
      </c>
      <c r="K320" s="162"/>
      <c r="L320" s="162"/>
      <c r="M320" s="162"/>
      <c r="N320" s="271" t="s">
        <v>121</v>
      </c>
      <c r="O320" s="162"/>
      <c r="P320" s="117" t="s">
        <v>121</v>
      </c>
      <c r="Q320" s="271" t="s">
        <v>121</v>
      </c>
      <c r="R320" s="162"/>
      <c r="S320" s="270" t="s">
        <v>121</v>
      </c>
      <c r="T320" s="162"/>
      <c r="U320" s="162"/>
      <c r="V320" s="162"/>
      <c r="W320" s="162"/>
      <c r="X320" s="271" t="s">
        <v>121</v>
      </c>
      <c r="Y320" s="162"/>
      <c r="Z320" s="270" t="s">
        <v>121</v>
      </c>
      <c r="AA320" s="162"/>
      <c r="AB320" s="162"/>
      <c r="AC320" s="162"/>
      <c r="AD320" s="271" t="s">
        <v>121</v>
      </c>
      <c r="AE320" s="162"/>
      <c r="AF320" s="269" t="s">
        <v>121</v>
      </c>
      <c r="AG320" s="162"/>
    </row>
    <row r="321" spans="1:33" ht="30.75" customHeight="1" x14ac:dyDescent="0.25">
      <c r="A321" s="269" t="s">
        <v>347</v>
      </c>
      <c r="B321" s="162"/>
      <c r="C321" s="162"/>
      <c r="D321" s="162"/>
      <c r="E321" s="162"/>
      <c r="F321" s="269" t="s">
        <v>452</v>
      </c>
      <c r="G321" s="162"/>
      <c r="H321" s="162"/>
      <c r="I321" s="162"/>
      <c r="J321" s="270" t="s">
        <v>470</v>
      </c>
      <c r="K321" s="162"/>
      <c r="L321" s="162"/>
      <c r="M321" s="162"/>
      <c r="N321" s="271" t="s">
        <v>121</v>
      </c>
      <c r="O321" s="162"/>
      <c r="P321" s="117" t="s">
        <v>471</v>
      </c>
      <c r="Q321" s="271" t="s">
        <v>121</v>
      </c>
      <c r="R321" s="162"/>
      <c r="S321" s="270" t="s">
        <v>472</v>
      </c>
      <c r="T321" s="162"/>
      <c r="U321" s="162"/>
      <c r="V321" s="162"/>
      <c r="W321" s="162"/>
      <c r="X321" s="271" t="s">
        <v>121</v>
      </c>
      <c r="Y321" s="162"/>
      <c r="Z321" s="270" t="s">
        <v>473</v>
      </c>
      <c r="AA321" s="162"/>
      <c r="AB321" s="162"/>
      <c r="AC321" s="162"/>
      <c r="AD321" s="271" t="s">
        <v>121</v>
      </c>
      <c r="AE321" s="162"/>
      <c r="AF321" s="269" t="s">
        <v>120</v>
      </c>
      <c r="AG321" s="162"/>
    </row>
    <row r="322" spans="1:33" x14ac:dyDescent="0.25">
      <c r="A322" s="211" t="s">
        <v>351</v>
      </c>
      <c r="B322" s="162"/>
      <c r="C322" s="162"/>
      <c r="D322" s="162"/>
      <c r="E322" s="162"/>
      <c r="F322" s="178" t="s">
        <v>121</v>
      </c>
      <c r="G322" s="162"/>
      <c r="H322" s="162"/>
      <c r="I322" s="162"/>
      <c r="J322" s="238" t="s">
        <v>121</v>
      </c>
      <c r="K322" s="162"/>
      <c r="L322" s="162"/>
      <c r="M322" s="162"/>
      <c r="N322" s="238" t="s">
        <v>121</v>
      </c>
      <c r="O322" s="162"/>
      <c r="P322" s="113" t="s">
        <v>121</v>
      </c>
      <c r="Q322" s="238" t="s">
        <v>121</v>
      </c>
      <c r="R322" s="162"/>
      <c r="S322" s="238" t="s">
        <v>121</v>
      </c>
      <c r="T322" s="162"/>
      <c r="U322" s="162"/>
      <c r="V322" s="162"/>
      <c r="W322" s="162"/>
      <c r="X322" s="238" t="s">
        <v>121</v>
      </c>
      <c r="Y322" s="162"/>
      <c r="Z322" s="238" t="s">
        <v>121</v>
      </c>
      <c r="AA322" s="162"/>
      <c r="AB322" s="162"/>
      <c r="AC322" s="162"/>
      <c r="AD322" s="238" t="s">
        <v>121</v>
      </c>
      <c r="AE322" s="162"/>
      <c r="AF322" s="238" t="s">
        <v>121</v>
      </c>
      <c r="AG322" s="162"/>
    </row>
    <row r="323" spans="1:33" x14ac:dyDescent="0.25">
      <c r="A323" s="208" t="s">
        <v>121</v>
      </c>
      <c r="B323" s="162"/>
      <c r="C323" s="162"/>
      <c r="D323" s="162"/>
      <c r="E323" s="162"/>
      <c r="F323" s="192" t="s">
        <v>454</v>
      </c>
      <c r="G323" s="162"/>
      <c r="H323" s="162"/>
      <c r="I323" s="162"/>
      <c r="J323" s="217">
        <v>6.0304518381000739E-2</v>
      </c>
      <c r="K323" s="162"/>
      <c r="L323" s="162"/>
      <c r="M323" s="162"/>
      <c r="N323" s="238" t="s">
        <v>121</v>
      </c>
      <c r="O323" s="162"/>
      <c r="P323" s="108">
        <v>4.2082913252819316E-5</v>
      </c>
      <c r="Q323" s="238" t="s">
        <v>121</v>
      </c>
      <c r="R323" s="162"/>
      <c r="S323" s="217">
        <v>0</v>
      </c>
      <c r="T323" s="162"/>
      <c r="U323" s="162"/>
      <c r="V323" s="162"/>
      <c r="W323" s="162"/>
      <c r="X323" s="238" t="s">
        <v>121</v>
      </c>
      <c r="Y323" s="162"/>
      <c r="Z323" s="217">
        <v>0</v>
      </c>
      <c r="AA323" s="162"/>
      <c r="AB323" s="162"/>
      <c r="AC323" s="162"/>
      <c r="AD323" s="238" t="s">
        <v>121</v>
      </c>
      <c r="AE323" s="162"/>
      <c r="AF323" s="217">
        <v>6.0346601294253559E-2</v>
      </c>
      <c r="AG323" s="162"/>
    </row>
    <row r="324" spans="1:33" x14ac:dyDescent="0.25">
      <c r="A324" s="208" t="s">
        <v>121</v>
      </c>
      <c r="B324" s="162"/>
      <c r="C324" s="162"/>
      <c r="D324" s="162"/>
      <c r="E324" s="162"/>
      <c r="F324" s="192" t="s">
        <v>455</v>
      </c>
      <c r="G324" s="162"/>
      <c r="H324" s="162"/>
      <c r="I324" s="162"/>
      <c r="J324" s="217">
        <v>5.4258739108011059E-2</v>
      </c>
      <c r="K324" s="162"/>
      <c r="L324" s="162"/>
      <c r="M324" s="162"/>
      <c r="N324" s="238" t="s">
        <v>121</v>
      </c>
      <c r="O324" s="162"/>
      <c r="P324" s="108">
        <v>0</v>
      </c>
      <c r="Q324" s="238" t="s">
        <v>121</v>
      </c>
      <c r="R324" s="162"/>
      <c r="S324" s="217">
        <v>0</v>
      </c>
      <c r="T324" s="162"/>
      <c r="U324" s="162"/>
      <c r="V324" s="162"/>
      <c r="W324" s="162"/>
      <c r="X324" s="238" t="s">
        <v>121</v>
      </c>
      <c r="Y324" s="162"/>
      <c r="Z324" s="217">
        <v>0</v>
      </c>
      <c r="AA324" s="162"/>
      <c r="AB324" s="162"/>
      <c r="AC324" s="162"/>
      <c r="AD324" s="238" t="s">
        <v>121</v>
      </c>
      <c r="AE324" s="162"/>
      <c r="AF324" s="217">
        <v>5.4258739108011059E-2</v>
      </c>
      <c r="AG324" s="162"/>
    </row>
    <row r="325" spans="1:33" x14ac:dyDescent="0.25">
      <c r="A325" s="208" t="s">
        <v>121</v>
      </c>
      <c r="B325" s="162"/>
      <c r="C325" s="162"/>
      <c r="D325" s="162"/>
      <c r="E325" s="162"/>
      <c r="F325" s="192" t="s">
        <v>456</v>
      </c>
      <c r="G325" s="162"/>
      <c r="H325" s="162"/>
      <c r="I325" s="162"/>
      <c r="J325" s="217">
        <v>6.3791106910990283E-2</v>
      </c>
      <c r="K325" s="162"/>
      <c r="L325" s="162"/>
      <c r="M325" s="162"/>
      <c r="N325" s="238" t="s">
        <v>121</v>
      </c>
      <c r="O325" s="162"/>
      <c r="P325" s="108">
        <v>5.4338500658510981E-5</v>
      </c>
      <c r="Q325" s="238" t="s">
        <v>121</v>
      </c>
      <c r="R325" s="162"/>
      <c r="S325" s="217">
        <v>0</v>
      </c>
      <c r="T325" s="162"/>
      <c r="U325" s="162"/>
      <c r="V325" s="162"/>
      <c r="W325" s="162"/>
      <c r="X325" s="238" t="s">
        <v>121</v>
      </c>
      <c r="Y325" s="162"/>
      <c r="Z325" s="217">
        <v>2.0183092072747057E-4</v>
      </c>
      <c r="AA325" s="162"/>
      <c r="AB325" s="162"/>
      <c r="AC325" s="162"/>
      <c r="AD325" s="238" t="s">
        <v>121</v>
      </c>
      <c r="AE325" s="162"/>
      <c r="AF325" s="217">
        <v>6.4047276332376266E-2</v>
      </c>
      <c r="AG325" s="162"/>
    </row>
    <row r="326" spans="1:33" x14ac:dyDescent="0.25">
      <c r="A326" s="208" t="s">
        <v>121</v>
      </c>
      <c r="B326" s="162"/>
      <c r="C326" s="162"/>
      <c r="D326" s="162"/>
      <c r="E326" s="162"/>
      <c r="F326" s="192" t="s">
        <v>457</v>
      </c>
      <c r="G326" s="162"/>
      <c r="H326" s="162"/>
      <c r="I326" s="162"/>
      <c r="J326" s="217">
        <v>8.8456167284531415E-2</v>
      </c>
      <c r="K326" s="162"/>
      <c r="L326" s="162"/>
      <c r="M326" s="162"/>
      <c r="N326" s="238" t="s">
        <v>121</v>
      </c>
      <c r="O326" s="162"/>
      <c r="P326" s="108">
        <v>1.3137541779127793E-4</v>
      </c>
      <c r="Q326" s="238" t="s">
        <v>121</v>
      </c>
      <c r="R326" s="162"/>
      <c r="S326" s="217">
        <v>2.4123747659933635E-4</v>
      </c>
      <c r="T326" s="162"/>
      <c r="U326" s="162"/>
      <c r="V326" s="162"/>
      <c r="W326" s="162"/>
      <c r="X326" s="238" t="s">
        <v>121</v>
      </c>
      <c r="Y326" s="162"/>
      <c r="Z326" s="217">
        <v>6.7299211328907018E-5</v>
      </c>
      <c r="AA326" s="162"/>
      <c r="AB326" s="162"/>
      <c r="AC326" s="162"/>
      <c r="AD326" s="238" t="s">
        <v>121</v>
      </c>
      <c r="AE326" s="162"/>
      <c r="AF326" s="217">
        <v>8.8896079390250932E-2</v>
      </c>
      <c r="AG326" s="162"/>
    </row>
    <row r="327" spans="1:33" x14ac:dyDescent="0.25">
      <c r="A327" s="208" t="s">
        <v>121</v>
      </c>
      <c r="B327" s="162"/>
      <c r="C327" s="162"/>
      <c r="D327" s="162"/>
      <c r="E327" s="162"/>
      <c r="F327" s="192" t="s">
        <v>458</v>
      </c>
      <c r="G327" s="162"/>
      <c r="H327" s="162"/>
      <c r="I327" s="162"/>
      <c r="J327" s="217">
        <v>8.9992461735768303E-2</v>
      </c>
      <c r="K327" s="162"/>
      <c r="L327" s="162"/>
      <c r="M327" s="162"/>
      <c r="N327" s="238" t="s">
        <v>121</v>
      </c>
      <c r="O327" s="162"/>
      <c r="P327" s="108">
        <v>1.958835085446334E-4</v>
      </c>
      <c r="Q327" s="238" t="s">
        <v>121</v>
      </c>
      <c r="R327" s="162"/>
      <c r="S327" s="217">
        <v>0</v>
      </c>
      <c r="T327" s="162"/>
      <c r="U327" s="162"/>
      <c r="V327" s="162"/>
      <c r="W327" s="162"/>
      <c r="X327" s="238" t="s">
        <v>121</v>
      </c>
      <c r="Y327" s="162"/>
      <c r="Z327" s="217">
        <v>9.2077112023685216E-5</v>
      </c>
      <c r="AA327" s="162"/>
      <c r="AB327" s="162"/>
      <c r="AC327" s="162"/>
      <c r="AD327" s="238" t="s">
        <v>121</v>
      </c>
      <c r="AE327" s="162"/>
      <c r="AF327" s="217">
        <v>9.0280422356336612E-2</v>
      </c>
      <c r="AG327" s="162"/>
    </row>
    <row r="328" spans="1:33" x14ac:dyDescent="0.25">
      <c r="A328" s="208" t="s">
        <v>121</v>
      </c>
      <c r="B328" s="162"/>
      <c r="C328" s="162"/>
      <c r="D328" s="162"/>
      <c r="E328" s="162"/>
      <c r="F328" s="192" t="s">
        <v>459</v>
      </c>
      <c r="G328" s="162"/>
      <c r="H328" s="162"/>
      <c r="I328" s="162"/>
      <c r="J328" s="217">
        <v>9.4705423213258533E-2</v>
      </c>
      <c r="K328" s="162"/>
      <c r="L328" s="162"/>
      <c r="M328" s="162"/>
      <c r="N328" s="238" t="s">
        <v>121</v>
      </c>
      <c r="O328" s="162"/>
      <c r="P328" s="108">
        <v>0</v>
      </c>
      <c r="Q328" s="238" t="s">
        <v>121</v>
      </c>
      <c r="R328" s="162"/>
      <c r="S328" s="217">
        <v>1.4218501437575571E-4</v>
      </c>
      <c r="T328" s="162"/>
      <c r="U328" s="162"/>
      <c r="V328" s="162"/>
      <c r="W328" s="162"/>
      <c r="X328" s="238" t="s">
        <v>121</v>
      </c>
      <c r="Y328" s="162"/>
      <c r="Z328" s="217">
        <v>0</v>
      </c>
      <c r="AA328" s="162"/>
      <c r="AB328" s="162"/>
      <c r="AC328" s="162"/>
      <c r="AD328" s="238" t="s">
        <v>121</v>
      </c>
      <c r="AE328" s="162"/>
      <c r="AF328" s="217">
        <v>9.4847608227634286E-2</v>
      </c>
      <c r="AG328" s="162"/>
    </row>
    <row r="329" spans="1:33" x14ac:dyDescent="0.25">
      <c r="A329" s="208" t="s">
        <v>121</v>
      </c>
      <c r="B329" s="162"/>
      <c r="C329" s="162"/>
      <c r="D329" s="162"/>
      <c r="E329" s="162"/>
      <c r="F329" s="192" t="s">
        <v>460</v>
      </c>
      <c r="G329" s="162"/>
      <c r="H329" s="162"/>
      <c r="I329" s="162"/>
      <c r="J329" s="217">
        <v>0.10160341637975094</v>
      </c>
      <c r="K329" s="162"/>
      <c r="L329" s="162"/>
      <c r="M329" s="162"/>
      <c r="N329" s="238" t="s">
        <v>121</v>
      </c>
      <c r="O329" s="162"/>
      <c r="P329" s="108">
        <v>0</v>
      </c>
      <c r="Q329" s="238" t="s">
        <v>121</v>
      </c>
      <c r="R329" s="162"/>
      <c r="S329" s="217">
        <v>0</v>
      </c>
      <c r="T329" s="162"/>
      <c r="U329" s="162"/>
      <c r="V329" s="162"/>
      <c r="W329" s="162"/>
      <c r="X329" s="238" t="s">
        <v>121</v>
      </c>
      <c r="Y329" s="162"/>
      <c r="Z329" s="217">
        <v>1.8643045728278522E-4</v>
      </c>
      <c r="AA329" s="162"/>
      <c r="AB329" s="162"/>
      <c r="AC329" s="162"/>
      <c r="AD329" s="238" t="s">
        <v>121</v>
      </c>
      <c r="AE329" s="162"/>
      <c r="AF329" s="217">
        <v>0.10178984683703372</v>
      </c>
      <c r="AG329" s="162"/>
    </row>
    <row r="330" spans="1:33" x14ac:dyDescent="0.25">
      <c r="A330" s="208" t="s">
        <v>121</v>
      </c>
      <c r="B330" s="162"/>
      <c r="C330" s="162"/>
      <c r="D330" s="162"/>
      <c r="E330" s="162"/>
      <c r="F330" s="192" t="s">
        <v>461</v>
      </c>
      <c r="G330" s="162"/>
      <c r="H330" s="162"/>
      <c r="I330" s="162"/>
      <c r="J330" s="217">
        <v>0.11258087648004278</v>
      </c>
      <c r="K330" s="162"/>
      <c r="L330" s="162"/>
      <c r="M330" s="162"/>
      <c r="N330" s="238" t="s">
        <v>121</v>
      </c>
      <c r="O330" s="162"/>
      <c r="P330" s="108">
        <v>1.4699978461008489E-4</v>
      </c>
      <c r="Q330" s="238" t="s">
        <v>121</v>
      </c>
      <c r="R330" s="162"/>
      <c r="S330" s="217">
        <v>0</v>
      </c>
      <c r="T330" s="162"/>
      <c r="U330" s="162"/>
      <c r="V330" s="162"/>
      <c r="W330" s="162"/>
      <c r="X330" s="238" t="s">
        <v>121</v>
      </c>
      <c r="Y330" s="162"/>
      <c r="Z330" s="217">
        <v>0</v>
      </c>
      <c r="AA330" s="162"/>
      <c r="AB330" s="162"/>
      <c r="AC330" s="162"/>
      <c r="AD330" s="238" t="s">
        <v>121</v>
      </c>
      <c r="AE330" s="162"/>
      <c r="AF330" s="217">
        <v>0.11272787626465286</v>
      </c>
      <c r="AG330" s="162"/>
    </row>
    <row r="331" spans="1:33" x14ac:dyDescent="0.25">
      <c r="A331" s="208" t="s">
        <v>121</v>
      </c>
      <c r="B331" s="162"/>
      <c r="C331" s="162"/>
      <c r="D331" s="162"/>
      <c r="E331" s="162"/>
      <c r="F331" s="192" t="s">
        <v>462</v>
      </c>
      <c r="G331" s="162"/>
      <c r="H331" s="162"/>
      <c r="I331" s="162"/>
      <c r="J331" s="217">
        <v>9.749588678612163E-2</v>
      </c>
      <c r="K331" s="162"/>
      <c r="L331" s="162"/>
      <c r="M331" s="162"/>
      <c r="N331" s="238" t="s">
        <v>121</v>
      </c>
      <c r="O331" s="162"/>
      <c r="P331" s="108">
        <v>0</v>
      </c>
      <c r="Q331" s="238" t="s">
        <v>121</v>
      </c>
      <c r="R331" s="162"/>
      <c r="S331" s="217">
        <v>0</v>
      </c>
      <c r="T331" s="162"/>
      <c r="U331" s="162"/>
      <c r="V331" s="162"/>
      <c r="W331" s="162"/>
      <c r="X331" s="238" t="s">
        <v>121</v>
      </c>
      <c r="Y331" s="162"/>
      <c r="Z331" s="217">
        <v>2.7771146057171665E-4</v>
      </c>
      <c r="AA331" s="162"/>
      <c r="AB331" s="162"/>
      <c r="AC331" s="162"/>
      <c r="AD331" s="238" t="s">
        <v>121</v>
      </c>
      <c r="AE331" s="162"/>
      <c r="AF331" s="217">
        <v>9.7773598246693336E-2</v>
      </c>
      <c r="AG331" s="162"/>
    </row>
    <row r="332" spans="1:33" x14ac:dyDescent="0.25">
      <c r="A332" s="208" t="s">
        <v>121</v>
      </c>
      <c r="B332" s="162"/>
      <c r="C332" s="162"/>
      <c r="D332" s="162"/>
      <c r="E332" s="162"/>
      <c r="F332" s="192" t="s">
        <v>463</v>
      </c>
      <c r="G332" s="162"/>
      <c r="H332" s="162"/>
      <c r="I332" s="162"/>
      <c r="J332" s="217">
        <v>1.8044515940011569E-2</v>
      </c>
      <c r="K332" s="162"/>
      <c r="L332" s="162"/>
      <c r="M332" s="162"/>
      <c r="N332" s="238" t="s">
        <v>121</v>
      </c>
      <c r="O332" s="162"/>
      <c r="P332" s="108">
        <v>0</v>
      </c>
      <c r="Q332" s="238" t="s">
        <v>121</v>
      </c>
      <c r="R332" s="162"/>
      <c r="S332" s="217">
        <v>0</v>
      </c>
      <c r="T332" s="162"/>
      <c r="U332" s="162"/>
      <c r="V332" s="162"/>
      <c r="W332" s="162"/>
      <c r="X332" s="238" t="s">
        <v>121</v>
      </c>
      <c r="Y332" s="162"/>
      <c r="Z332" s="217">
        <v>0</v>
      </c>
      <c r="AA332" s="162"/>
      <c r="AB332" s="162"/>
      <c r="AC332" s="162"/>
      <c r="AD332" s="238" t="s">
        <v>121</v>
      </c>
      <c r="AE332" s="162"/>
      <c r="AF332" s="217">
        <v>1.8044515940011569E-2</v>
      </c>
      <c r="AG332" s="162"/>
    </row>
    <row r="333" spans="1:33" x14ac:dyDescent="0.25">
      <c r="A333" s="208" t="s">
        <v>121</v>
      </c>
      <c r="B333" s="162"/>
      <c r="C333" s="162"/>
      <c r="D333" s="162"/>
      <c r="E333" s="162"/>
      <c r="F333" s="192" t="s">
        <v>464</v>
      </c>
      <c r="G333" s="162"/>
      <c r="H333" s="162"/>
      <c r="I333" s="162"/>
      <c r="J333" s="217">
        <v>5.5153851407362363E-3</v>
      </c>
      <c r="K333" s="162"/>
      <c r="L333" s="162"/>
      <c r="M333" s="162"/>
      <c r="N333" s="238" t="s">
        <v>121</v>
      </c>
      <c r="O333" s="162"/>
      <c r="P333" s="108">
        <v>0</v>
      </c>
      <c r="Q333" s="238" t="s">
        <v>121</v>
      </c>
      <c r="R333" s="162"/>
      <c r="S333" s="217">
        <v>0</v>
      </c>
      <c r="T333" s="162"/>
      <c r="U333" s="162"/>
      <c r="V333" s="162"/>
      <c r="W333" s="162"/>
      <c r="X333" s="238" t="s">
        <v>121</v>
      </c>
      <c r="Y333" s="162"/>
      <c r="Z333" s="217">
        <v>0</v>
      </c>
      <c r="AA333" s="162"/>
      <c r="AB333" s="162"/>
      <c r="AC333" s="162"/>
      <c r="AD333" s="238" t="s">
        <v>121</v>
      </c>
      <c r="AE333" s="162"/>
      <c r="AF333" s="217">
        <v>5.5153851407362363E-3</v>
      </c>
      <c r="AG333" s="162"/>
    </row>
    <row r="334" spans="1:33" x14ac:dyDescent="0.25">
      <c r="A334" s="208" t="s">
        <v>121</v>
      </c>
      <c r="B334" s="162"/>
      <c r="C334" s="162"/>
      <c r="D334" s="162"/>
      <c r="E334" s="162"/>
      <c r="F334" s="192" t="s">
        <v>465</v>
      </c>
      <c r="G334" s="162"/>
      <c r="H334" s="162"/>
      <c r="I334" s="162"/>
      <c r="J334" s="217">
        <v>6.9487668592600211E-3</v>
      </c>
      <c r="K334" s="162"/>
      <c r="L334" s="162"/>
      <c r="M334" s="162"/>
      <c r="N334" s="238" t="s">
        <v>121</v>
      </c>
      <c r="O334" s="162"/>
      <c r="P334" s="108">
        <v>0</v>
      </c>
      <c r="Q334" s="238" t="s">
        <v>121</v>
      </c>
      <c r="R334" s="162"/>
      <c r="S334" s="217">
        <v>0</v>
      </c>
      <c r="T334" s="162"/>
      <c r="U334" s="162"/>
      <c r="V334" s="162"/>
      <c r="W334" s="162"/>
      <c r="X334" s="238" t="s">
        <v>121</v>
      </c>
      <c r="Y334" s="162"/>
      <c r="Z334" s="217">
        <v>0</v>
      </c>
      <c r="AA334" s="162"/>
      <c r="AB334" s="162"/>
      <c r="AC334" s="162"/>
      <c r="AD334" s="238" t="s">
        <v>121</v>
      </c>
      <c r="AE334" s="162"/>
      <c r="AF334" s="217">
        <v>6.9487668592600211E-3</v>
      </c>
      <c r="AG334" s="162"/>
    </row>
    <row r="335" spans="1:33" x14ac:dyDescent="0.25">
      <c r="A335" s="208" t="s">
        <v>121</v>
      </c>
      <c r="B335" s="162"/>
      <c r="C335" s="162"/>
      <c r="D335" s="162"/>
      <c r="E335" s="162"/>
      <c r="F335" s="192" t="s">
        <v>466</v>
      </c>
      <c r="G335" s="162"/>
      <c r="H335" s="162"/>
      <c r="I335" s="162"/>
      <c r="J335" s="217">
        <v>2.3354686192815248E-3</v>
      </c>
      <c r="K335" s="162"/>
      <c r="L335" s="162"/>
      <c r="M335" s="162"/>
      <c r="N335" s="238" t="s">
        <v>121</v>
      </c>
      <c r="O335" s="162"/>
      <c r="P335" s="108">
        <v>0</v>
      </c>
      <c r="Q335" s="238" t="s">
        <v>121</v>
      </c>
      <c r="R335" s="162"/>
      <c r="S335" s="217">
        <v>0</v>
      </c>
      <c r="T335" s="162"/>
      <c r="U335" s="162"/>
      <c r="V335" s="162"/>
      <c r="W335" s="162"/>
      <c r="X335" s="238" t="s">
        <v>121</v>
      </c>
      <c r="Y335" s="162"/>
      <c r="Z335" s="217">
        <v>0</v>
      </c>
      <c r="AA335" s="162"/>
      <c r="AB335" s="162"/>
      <c r="AC335" s="162"/>
      <c r="AD335" s="238" t="s">
        <v>121</v>
      </c>
      <c r="AE335" s="162"/>
      <c r="AF335" s="217">
        <v>2.3354686192815248E-3</v>
      </c>
      <c r="AG335" s="162"/>
    </row>
    <row r="336" spans="1:33" x14ac:dyDescent="0.25">
      <c r="A336" s="208" t="s">
        <v>121</v>
      </c>
      <c r="B336" s="162"/>
      <c r="C336" s="162"/>
      <c r="D336" s="162"/>
      <c r="E336" s="162"/>
      <c r="F336" s="192" t="s">
        <v>467</v>
      </c>
      <c r="G336" s="162"/>
      <c r="H336" s="162"/>
      <c r="I336" s="162"/>
      <c r="J336" s="217">
        <v>5.349593296259946E-3</v>
      </c>
      <c r="K336" s="162"/>
      <c r="L336" s="162"/>
      <c r="M336" s="162"/>
      <c r="N336" s="238" t="s">
        <v>121</v>
      </c>
      <c r="O336" s="162"/>
      <c r="P336" s="108">
        <v>0</v>
      </c>
      <c r="Q336" s="238" t="s">
        <v>121</v>
      </c>
      <c r="R336" s="162"/>
      <c r="S336" s="217">
        <v>0</v>
      </c>
      <c r="T336" s="162"/>
      <c r="U336" s="162"/>
      <c r="V336" s="162"/>
      <c r="W336" s="162"/>
      <c r="X336" s="238" t="s">
        <v>121</v>
      </c>
      <c r="Y336" s="162"/>
      <c r="Z336" s="217">
        <v>0</v>
      </c>
      <c r="AA336" s="162"/>
      <c r="AB336" s="162"/>
      <c r="AC336" s="162"/>
      <c r="AD336" s="238" t="s">
        <v>121</v>
      </c>
      <c r="AE336" s="162"/>
      <c r="AF336" s="217">
        <v>5.349593296259946E-3</v>
      </c>
      <c r="AG336" s="162"/>
    </row>
    <row r="337" spans="1:33" x14ac:dyDescent="0.25">
      <c r="A337" s="192" t="s">
        <v>477</v>
      </c>
      <c r="B337" s="162"/>
      <c r="C337" s="162"/>
      <c r="D337" s="162"/>
      <c r="E337" s="162"/>
      <c r="F337" s="162"/>
      <c r="G337" s="162"/>
      <c r="H337" s="162"/>
      <c r="I337" s="162"/>
      <c r="J337" s="263">
        <v>0.80138232613502491</v>
      </c>
      <c r="K337" s="262"/>
      <c r="L337" s="262"/>
      <c r="M337" s="262"/>
      <c r="N337" s="242" t="s">
        <v>121</v>
      </c>
      <c r="O337" s="162"/>
      <c r="P337" s="115">
        <v>5.7068012485732647E-4</v>
      </c>
      <c r="Q337" s="242" t="s">
        <v>121</v>
      </c>
      <c r="R337" s="162"/>
      <c r="S337" s="263">
        <v>3.8342249097509209E-4</v>
      </c>
      <c r="T337" s="262"/>
      <c r="U337" s="262"/>
      <c r="V337" s="262"/>
      <c r="W337" s="262"/>
      <c r="X337" s="242" t="s">
        <v>121</v>
      </c>
      <c r="Y337" s="162"/>
      <c r="Z337" s="263">
        <v>8.2534916193456468E-4</v>
      </c>
      <c r="AA337" s="262"/>
      <c r="AB337" s="262"/>
      <c r="AC337" s="262"/>
      <c r="AD337" s="242" t="s">
        <v>121</v>
      </c>
      <c r="AE337" s="162"/>
      <c r="AF337" s="263">
        <v>0.80316177791279197</v>
      </c>
      <c r="AG337" s="262"/>
    </row>
    <row r="338" spans="1:33" x14ac:dyDescent="0.25">
      <c r="A338" s="208" t="s">
        <v>121</v>
      </c>
      <c r="B338" s="162"/>
      <c r="C338" s="162"/>
      <c r="D338" s="162"/>
      <c r="E338" s="162"/>
      <c r="F338" s="178" t="s">
        <v>121</v>
      </c>
      <c r="G338" s="162"/>
      <c r="H338" s="162"/>
      <c r="I338" s="162"/>
      <c r="J338" s="242" t="s">
        <v>121</v>
      </c>
      <c r="K338" s="162"/>
      <c r="L338" s="162"/>
      <c r="M338" s="162"/>
      <c r="N338" s="242" t="s">
        <v>121</v>
      </c>
      <c r="O338" s="162"/>
      <c r="P338" s="114" t="s">
        <v>121</v>
      </c>
      <c r="Q338" s="242" t="s">
        <v>121</v>
      </c>
      <c r="R338" s="162"/>
      <c r="S338" s="242" t="s">
        <v>121</v>
      </c>
      <c r="T338" s="162"/>
      <c r="U338" s="162"/>
      <c r="V338" s="162"/>
      <c r="W338" s="162"/>
      <c r="X338" s="242" t="s">
        <v>121</v>
      </c>
      <c r="Y338" s="162"/>
      <c r="Z338" s="242" t="s">
        <v>121</v>
      </c>
      <c r="AA338" s="162"/>
      <c r="AB338" s="162"/>
      <c r="AC338" s="162"/>
      <c r="AD338" s="242" t="s">
        <v>121</v>
      </c>
      <c r="AE338" s="162"/>
      <c r="AF338" s="242" t="s">
        <v>121</v>
      </c>
      <c r="AG338" s="162"/>
    </row>
    <row r="339" spans="1:33" x14ac:dyDescent="0.25">
      <c r="A339" s="269" t="s">
        <v>121</v>
      </c>
      <c r="B339" s="162"/>
      <c r="C339" s="162"/>
      <c r="D339" s="162"/>
      <c r="E339" s="162"/>
      <c r="F339" s="269" t="s">
        <v>121</v>
      </c>
      <c r="G339" s="162"/>
      <c r="H339" s="162"/>
      <c r="I339" s="162"/>
      <c r="J339" s="270" t="s">
        <v>121</v>
      </c>
      <c r="K339" s="162"/>
      <c r="L339" s="162"/>
      <c r="M339" s="162"/>
      <c r="N339" s="271" t="s">
        <v>121</v>
      </c>
      <c r="O339" s="162"/>
      <c r="P339" s="117" t="s">
        <v>121</v>
      </c>
      <c r="Q339" s="271" t="s">
        <v>121</v>
      </c>
      <c r="R339" s="162"/>
      <c r="S339" s="270" t="s">
        <v>121</v>
      </c>
      <c r="T339" s="162"/>
      <c r="U339" s="162"/>
      <c r="V339" s="162"/>
      <c r="W339" s="162"/>
      <c r="X339" s="271" t="s">
        <v>121</v>
      </c>
      <c r="Y339" s="162"/>
      <c r="Z339" s="270" t="s">
        <v>121</v>
      </c>
      <c r="AA339" s="162"/>
      <c r="AB339" s="162"/>
      <c r="AC339" s="162"/>
      <c r="AD339" s="271" t="s">
        <v>121</v>
      </c>
      <c r="AE339" s="162"/>
      <c r="AF339" s="269" t="s">
        <v>121</v>
      </c>
      <c r="AG339" s="162"/>
    </row>
    <row r="340" spans="1:33" ht="30.75" customHeight="1" x14ac:dyDescent="0.25">
      <c r="A340" s="269" t="s">
        <v>347</v>
      </c>
      <c r="B340" s="162"/>
      <c r="C340" s="162"/>
      <c r="D340" s="162"/>
      <c r="E340" s="162"/>
      <c r="F340" s="269" t="s">
        <v>452</v>
      </c>
      <c r="G340" s="162"/>
      <c r="H340" s="162"/>
      <c r="I340" s="162"/>
      <c r="J340" s="270" t="s">
        <v>470</v>
      </c>
      <c r="K340" s="162"/>
      <c r="L340" s="162"/>
      <c r="M340" s="162"/>
      <c r="N340" s="271" t="s">
        <v>121</v>
      </c>
      <c r="O340" s="162"/>
      <c r="P340" s="117" t="s">
        <v>471</v>
      </c>
      <c r="Q340" s="271" t="s">
        <v>121</v>
      </c>
      <c r="R340" s="162"/>
      <c r="S340" s="270" t="s">
        <v>472</v>
      </c>
      <c r="T340" s="162"/>
      <c r="U340" s="162"/>
      <c r="V340" s="162"/>
      <c r="W340" s="162"/>
      <c r="X340" s="271" t="s">
        <v>121</v>
      </c>
      <c r="Y340" s="162"/>
      <c r="Z340" s="270" t="s">
        <v>473</v>
      </c>
      <c r="AA340" s="162"/>
      <c r="AB340" s="162"/>
      <c r="AC340" s="162"/>
      <c r="AD340" s="271" t="s">
        <v>121</v>
      </c>
      <c r="AE340" s="162"/>
      <c r="AF340" s="269" t="s">
        <v>120</v>
      </c>
      <c r="AG340" s="162"/>
    </row>
    <row r="341" spans="1:33" x14ac:dyDescent="0.25">
      <c r="A341" s="211" t="s">
        <v>352</v>
      </c>
      <c r="B341" s="162"/>
      <c r="C341" s="162"/>
      <c r="D341" s="162"/>
      <c r="E341" s="162"/>
      <c r="F341" s="178" t="s">
        <v>121</v>
      </c>
      <c r="G341" s="162"/>
      <c r="H341" s="162"/>
      <c r="I341" s="162"/>
      <c r="J341" s="238" t="s">
        <v>121</v>
      </c>
      <c r="K341" s="162"/>
      <c r="L341" s="162"/>
      <c r="M341" s="162"/>
      <c r="N341" s="238" t="s">
        <v>121</v>
      </c>
      <c r="O341" s="162"/>
      <c r="P341" s="113" t="s">
        <v>121</v>
      </c>
      <c r="Q341" s="238" t="s">
        <v>121</v>
      </c>
      <c r="R341" s="162"/>
      <c r="S341" s="238" t="s">
        <v>121</v>
      </c>
      <c r="T341" s="162"/>
      <c r="U341" s="162"/>
      <c r="V341" s="162"/>
      <c r="W341" s="162"/>
      <c r="X341" s="238" t="s">
        <v>121</v>
      </c>
      <c r="Y341" s="162"/>
      <c r="Z341" s="238" t="s">
        <v>121</v>
      </c>
      <c r="AA341" s="162"/>
      <c r="AB341" s="162"/>
      <c r="AC341" s="162"/>
      <c r="AD341" s="238" t="s">
        <v>121</v>
      </c>
      <c r="AE341" s="162"/>
      <c r="AF341" s="238" t="s">
        <v>121</v>
      </c>
      <c r="AG341" s="162"/>
    </row>
    <row r="342" spans="1:33" x14ac:dyDescent="0.25">
      <c r="A342" s="208" t="s">
        <v>121</v>
      </c>
      <c r="B342" s="162"/>
      <c r="C342" s="162"/>
      <c r="D342" s="162"/>
      <c r="E342" s="162"/>
      <c r="F342" s="192" t="s">
        <v>454</v>
      </c>
      <c r="G342" s="162"/>
      <c r="H342" s="162"/>
      <c r="I342" s="162"/>
      <c r="J342" s="217">
        <v>5.4947767466909048E-2</v>
      </c>
      <c r="K342" s="162"/>
      <c r="L342" s="162"/>
      <c r="M342" s="162"/>
      <c r="N342" s="238" t="s">
        <v>121</v>
      </c>
      <c r="O342" s="162"/>
      <c r="P342" s="108">
        <v>0</v>
      </c>
      <c r="Q342" s="238" t="s">
        <v>121</v>
      </c>
      <c r="R342" s="162"/>
      <c r="S342" s="217">
        <v>0</v>
      </c>
      <c r="T342" s="162"/>
      <c r="U342" s="162"/>
      <c r="V342" s="162"/>
      <c r="W342" s="162"/>
      <c r="X342" s="238" t="s">
        <v>121</v>
      </c>
      <c r="Y342" s="162"/>
      <c r="Z342" s="217">
        <v>0</v>
      </c>
      <c r="AA342" s="162"/>
      <c r="AB342" s="162"/>
      <c r="AC342" s="162"/>
      <c r="AD342" s="238" t="s">
        <v>121</v>
      </c>
      <c r="AE342" s="162"/>
      <c r="AF342" s="217">
        <v>5.4947767466909048E-2</v>
      </c>
      <c r="AG342" s="162"/>
    </row>
    <row r="343" spans="1:33" x14ac:dyDescent="0.25">
      <c r="A343" s="208" t="s">
        <v>121</v>
      </c>
      <c r="B343" s="162"/>
      <c r="C343" s="162"/>
      <c r="D343" s="162"/>
      <c r="E343" s="162"/>
      <c r="F343" s="192" t="s">
        <v>455</v>
      </c>
      <c r="G343" s="162"/>
      <c r="H343" s="162"/>
      <c r="I343" s="162"/>
      <c r="J343" s="217">
        <v>4.889372651544438E-2</v>
      </c>
      <c r="K343" s="162"/>
      <c r="L343" s="162"/>
      <c r="M343" s="162"/>
      <c r="N343" s="238" t="s">
        <v>121</v>
      </c>
      <c r="O343" s="162"/>
      <c r="P343" s="108">
        <v>1.852991151267065E-4</v>
      </c>
      <c r="Q343" s="238" t="s">
        <v>121</v>
      </c>
      <c r="R343" s="162"/>
      <c r="S343" s="217">
        <v>0</v>
      </c>
      <c r="T343" s="162"/>
      <c r="U343" s="162"/>
      <c r="V343" s="162"/>
      <c r="W343" s="162"/>
      <c r="X343" s="238" t="s">
        <v>121</v>
      </c>
      <c r="Y343" s="162"/>
      <c r="Z343" s="217">
        <v>0</v>
      </c>
      <c r="AA343" s="162"/>
      <c r="AB343" s="162"/>
      <c r="AC343" s="162"/>
      <c r="AD343" s="238" t="s">
        <v>121</v>
      </c>
      <c r="AE343" s="162"/>
      <c r="AF343" s="217">
        <v>4.9079025630571087E-2</v>
      </c>
      <c r="AG343" s="162"/>
    </row>
    <row r="344" spans="1:33" x14ac:dyDescent="0.25">
      <c r="A344" s="208" t="s">
        <v>121</v>
      </c>
      <c r="B344" s="162"/>
      <c r="C344" s="162"/>
      <c r="D344" s="162"/>
      <c r="E344" s="162"/>
      <c r="F344" s="192" t="s">
        <v>456</v>
      </c>
      <c r="G344" s="162"/>
      <c r="H344" s="162"/>
      <c r="I344" s="162"/>
      <c r="J344" s="217">
        <v>6.9544139289713522E-2</v>
      </c>
      <c r="K344" s="162"/>
      <c r="L344" s="162"/>
      <c r="M344" s="162"/>
      <c r="N344" s="238" t="s">
        <v>121</v>
      </c>
      <c r="O344" s="162"/>
      <c r="P344" s="108">
        <v>0</v>
      </c>
      <c r="Q344" s="238" t="s">
        <v>121</v>
      </c>
      <c r="R344" s="162"/>
      <c r="S344" s="217">
        <v>0</v>
      </c>
      <c r="T344" s="162"/>
      <c r="U344" s="162"/>
      <c r="V344" s="162"/>
      <c r="W344" s="162"/>
      <c r="X344" s="238" t="s">
        <v>121</v>
      </c>
      <c r="Y344" s="162"/>
      <c r="Z344" s="217">
        <v>0</v>
      </c>
      <c r="AA344" s="162"/>
      <c r="AB344" s="162"/>
      <c r="AC344" s="162"/>
      <c r="AD344" s="238" t="s">
        <v>121</v>
      </c>
      <c r="AE344" s="162"/>
      <c r="AF344" s="217">
        <v>6.9544139289713522E-2</v>
      </c>
      <c r="AG344" s="162"/>
    </row>
    <row r="345" spans="1:33" x14ac:dyDescent="0.25">
      <c r="A345" s="208" t="s">
        <v>121</v>
      </c>
      <c r="B345" s="162"/>
      <c r="C345" s="162"/>
      <c r="D345" s="162"/>
      <c r="E345" s="162"/>
      <c r="F345" s="192" t="s">
        <v>457</v>
      </c>
      <c r="G345" s="162"/>
      <c r="H345" s="162"/>
      <c r="I345" s="162"/>
      <c r="J345" s="217">
        <v>0.10579666854149899</v>
      </c>
      <c r="K345" s="162"/>
      <c r="L345" s="162"/>
      <c r="M345" s="162"/>
      <c r="N345" s="238" t="s">
        <v>121</v>
      </c>
      <c r="O345" s="162"/>
      <c r="P345" s="108">
        <v>0</v>
      </c>
      <c r="Q345" s="238" t="s">
        <v>121</v>
      </c>
      <c r="R345" s="162"/>
      <c r="S345" s="217">
        <v>0</v>
      </c>
      <c r="T345" s="162"/>
      <c r="U345" s="162"/>
      <c r="V345" s="162"/>
      <c r="W345" s="162"/>
      <c r="X345" s="238" t="s">
        <v>121</v>
      </c>
      <c r="Y345" s="162"/>
      <c r="Z345" s="217">
        <v>0</v>
      </c>
      <c r="AA345" s="162"/>
      <c r="AB345" s="162"/>
      <c r="AC345" s="162"/>
      <c r="AD345" s="238" t="s">
        <v>121</v>
      </c>
      <c r="AE345" s="162"/>
      <c r="AF345" s="217">
        <v>0.10579666854149899</v>
      </c>
      <c r="AG345" s="162"/>
    </row>
    <row r="346" spans="1:33" x14ac:dyDescent="0.25">
      <c r="A346" s="208" t="s">
        <v>121</v>
      </c>
      <c r="B346" s="162"/>
      <c r="C346" s="162"/>
      <c r="D346" s="162"/>
      <c r="E346" s="162"/>
      <c r="F346" s="192" t="s">
        <v>458</v>
      </c>
      <c r="G346" s="162"/>
      <c r="H346" s="162"/>
      <c r="I346" s="162"/>
      <c r="J346" s="217">
        <v>0.1168257577392587</v>
      </c>
      <c r="K346" s="162"/>
      <c r="L346" s="162"/>
      <c r="M346" s="162"/>
      <c r="N346" s="238" t="s">
        <v>121</v>
      </c>
      <c r="O346" s="162"/>
      <c r="P346" s="108">
        <v>1.2350227835539494E-4</v>
      </c>
      <c r="Q346" s="238" t="s">
        <v>121</v>
      </c>
      <c r="R346" s="162"/>
      <c r="S346" s="217">
        <v>1.9038824046086324E-4</v>
      </c>
      <c r="T346" s="162"/>
      <c r="U346" s="162"/>
      <c r="V346" s="162"/>
      <c r="W346" s="162"/>
      <c r="X346" s="238" t="s">
        <v>121</v>
      </c>
      <c r="Y346" s="162"/>
      <c r="Z346" s="217">
        <v>1.7066623562422373E-4</v>
      </c>
      <c r="AA346" s="162"/>
      <c r="AB346" s="162"/>
      <c r="AC346" s="162"/>
      <c r="AD346" s="238" t="s">
        <v>121</v>
      </c>
      <c r="AE346" s="162"/>
      <c r="AF346" s="217">
        <v>0.11731031449369918</v>
      </c>
      <c r="AG346" s="162"/>
    </row>
    <row r="347" spans="1:33" x14ac:dyDescent="0.25">
      <c r="A347" s="208" t="s">
        <v>121</v>
      </c>
      <c r="B347" s="162"/>
      <c r="C347" s="162"/>
      <c r="D347" s="162"/>
      <c r="E347" s="162"/>
      <c r="F347" s="192" t="s">
        <v>459</v>
      </c>
      <c r="G347" s="162"/>
      <c r="H347" s="162"/>
      <c r="I347" s="162"/>
      <c r="J347" s="217">
        <v>0.10618948871540408</v>
      </c>
      <c r="K347" s="162"/>
      <c r="L347" s="162"/>
      <c r="M347" s="162"/>
      <c r="N347" s="238" t="s">
        <v>121</v>
      </c>
      <c r="O347" s="162"/>
      <c r="P347" s="108">
        <v>0</v>
      </c>
      <c r="Q347" s="238" t="s">
        <v>121</v>
      </c>
      <c r="R347" s="162"/>
      <c r="S347" s="217">
        <v>0</v>
      </c>
      <c r="T347" s="162"/>
      <c r="U347" s="162"/>
      <c r="V347" s="162"/>
      <c r="W347" s="162"/>
      <c r="X347" s="238" t="s">
        <v>121</v>
      </c>
      <c r="Y347" s="162"/>
      <c r="Z347" s="217">
        <v>3.7300921805611526E-4</v>
      </c>
      <c r="AA347" s="162"/>
      <c r="AB347" s="162"/>
      <c r="AC347" s="162"/>
      <c r="AD347" s="238" t="s">
        <v>121</v>
      </c>
      <c r="AE347" s="162"/>
      <c r="AF347" s="217">
        <v>0.10656249793346019</v>
      </c>
      <c r="AG347" s="162"/>
    </row>
    <row r="348" spans="1:33" x14ac:dyDescent="0.25">
      <c r="A348" s="208" t="s">
        <v>121</v>
      </c>
      <c r="B348" s="162"/>
      <c r="C348" s="162"/>
      <c r="D348" s="162"/>
      <c r="E348" s="162"/>
      <c r="F348" s="192" t="s">
        <v>460</v>
      </c>
      <c r="G348" s="162"/>
      <c r="H348" s="162"/>
      <c r="I348" s="162"/>
      <c r="J348" s="217">
        <v>0.11717375615359615</v>
      </c>
      <c r="K348" s="162"/>
      <c r="L348" s="162"/>
      <c r="M348" s="162"/>
      <c r="N348" s="238" t="s">
        <v>121</v>
      </c>
      <c r="O348" s="162"/>
      <c r="P348" s="108">
        <v>1.6531566834546073E-4</v>
      </c>
      <c r="Q348" s="238" t="s">
        <v>121</v>
      </c>
      <c r="R348" s="162"/>
      <c r="S348" s="217">
        <v>0</v>
      </c>
      <c r="T348" s="162"/>
      <c r="U348" s="162"/>
      <c r="V348" s="162"/>
      <c r="W348" s="162"/>
      <c r="X348" s="238" t="s">
        <v>121</v>
      </c>
      <c r="Y348" s="162"/>
      <c r="Z348" s="217">
        <v>0</v>
      </c>
      <c r="AA348" s="162"/>
      <c r="AB348" s="162"/>
      <c r="AC348" s="162"/>
      <c r="AD348" s="238" t="s">
        <v>121</v>
      </c>
      <c r="AE348" s="162"/>
      <c r="AF348" s="217">
        <v>0.11733907182194162</v>
      </c>
      <c r="AG348" s="162"/>
    </row>
    <row r="349" spans="1:33" x14ac:dyDescent="0.25">
      <c r="A349" s="208" t="s">
        <v>121</v>
      </c>
      <c r="B349" s="162"/>
      <c r="C349" s="162"/>
      <c r="D349" s="162"/>
      <c r="E349" s="162"/>
      <c r="F349" s="192" t="s">
        <v>461</v>
      </c>
      <c r="G349" s="162"/>
      <c r="H349" s="162"/>
      <c r="I349" s="162"/>
      <c r="J349" s="217">
        <v>0.11733775610705507</v>
      </c>
      <c r="K349" s="162"/>
      <c r="L349" s="162"/>
      <c r="M349" s="162"/>
      <c r="N349" s="238" t="s">
        <v>121</v>
      </c>
      <c r="O349" s="162"/>
      <c r="P349" s="108">
        <v>0</v>
      </c>
      <c r="Q349" s="238" t="s">
        <v>121</v>
      </c>
      <c r="R349" s="162"/>
      <c r="S349" s="217">
        <v>0</v>
      </c>
      <c r="T349" s="162"/>
      <c r="U349" s="162"/>
      <c r="V349" s="162"/>
      <c r="W349" s="162"/>
      <c r="X349" s="238" t="s">
        <v>121</v>
      </c>
      <c r="Y349" s="162"/>
      <c r="Z349" s="217">
        <v>0</v>
      </c>
      <c r="AA349" s="162"/>
      <c r="AB349" s="162"/>
      <c r="AC349" s="162"/>
      <c r="AD349" s="238" t="s">
        <v>121</v>
      </c>
      <c r="AE349" s="162"/>
      <c r="AF349" s="217">
        <v>0.11733775610705507</v>
      </c>
      <c r="AG349" s="162"/>
    </row>
    <row r="350" spans="1:33" x14ac:dyDescent="0.25">
      <c r="A350" s="208" t="s">
        <v>121</v>
      </c>
      <c r="B350" s="162"/>
      <c r="C350" s="162"/>
      <c r="D350" s="162"/>
      <c r="E350" s="162"/>
      <c r="F350" s="192" t="s">
        <v>462</v>
      </c>
      <c r="G350" s="162"/>
      <c r="H350" s="162"/>
      <c r="I350" s="162"/>
      <c r="J350" s="217">
        <v>0.1173303619976421</v>
      </c>
      <c r="K350" s="162"/>
      <c r="L350" s="162"/>
      <c r="M350" s="162"/>
      <c r="N350" s="238" t="s">
        <v>121</v>
      </c>
      <c r="O350" s="162"/>
      <c r="P350" s="108">
        <v>0</v>
      </c>
      <c r="Q350" s="238" t="s">
        <v>121</v>
      </c>
      <c r="R350" s="162"/>
      <c r="S350" s="217">
        <v>2.7436158466154019E-4</v>
      </c>
      <c r="T350" s="162"/>
      <c r="U350" s="162"/>
      <c r="V350" s="162"/>
      <c r="W350" s="162"/>
      <c r="X350" s="238" t="s">
        <v>121</v>
      </c>
      <c r="Y350" s="162"/>
      <c r="Z350" s="217">
        <v>0</v>
      </c>
      <c r="AA350" s="162"/>
      <c r="AB350" s="162"/>
      <c r="AC350" s="162"/>
      <c r="AD350" s="238" t="s">
        <v>121</v>
      </c>
      <c r="AE350" s="162"/>
      <c r="AF350" s="217">
        <v>0.11760472358230364</v>
      </c>
      <c r="AG350" s="162"/>
    </row>
    <row r="351" spans="1:33" x14ac:dyDescent="0.25">
      <c r="A351" s="208" t="s">
        <v>121</v>
      </c>
      <c r="B351" s="162"/>
      <c r="C351" s="162"/>
      <c r="D351" s="162"/>
      <c r="E351" s="162"/>
      <c r="F351" s="192" t="s">
        <v>463</v>
      </c>
      <c r="G351" s="162"/>
      <c r="H351" s="162"/>
      <c r="I351" s="162"/>
      <c r="J351" s="217">
        <v>9.9920718762757186E-3</v>
      </c>
      <c r="K351" s="162"/>
      <c r="L351" s="162"/>
      <c r="M351" s="162"/>
      <c r="N351" s="238" t="s">
        <v>121</v>
      </c>
      <c r="O351" s="162"/>
      <c r="P351" s="108">
        <v>0</v>
      </c>
      <c r="Q351" s="238" t="s">
        <v>121</v>
      </c>
      <c r="R351" s="162"/>
      <c r="S351" s="217">
        <v>0</v>
      </c>
      <c r="T351" s="162"/>
      <c r="U351" s="162"/>
      <c r="V351" s="162"/>
      <c r="W351" s="162"/>
      <c r="X351" s="238" t="s">
        <v>121</v>
      </c>
      <c r="Y351" s="162"/>
      <c r="Z351" s="217">
        <v>0</v>
      </c>
      <c r="AA351" s="162"/>
      <c r="AB351" s="162"/>
      <c r="AC351" s="162"/>
      <c r="AD351" s="238" t="s">
        <v>121</v>
      </c>
      <c r="AE351" s="162"/>
      <c r="AF351" s="217">
        <v>9.9920718762757186E-3</v>
      </c>
      <c r="AG351" s="162"/>
    </row>
    <row r="352" spans="1:33" x14ac:dyDescent="0.25">
      <c r="A352" s="208" t="s">
        <v>121</v>
      </c>
      <c r="B352" s="162"/>
      <c r="C352" s="162"/>
      <c r="D352" s="162"/>
      <c r="E352" s="162"/>
      <c r="F352" s="192" t="s">
        <v>464</v>
      </c>
      <c r="G352" s="162"/>
      <c r="H352" s="162"/>
      <c r="I352" s="162"/>
      <c r="J352" s="217">
        <v>1.8267893703505492E-3</v>
      </c>
      <c r="K352" s="162"/>
      <c r="L352" s="162"/>
      <c r="M352" s="162"/>
      <c r="N352" s="238" t="s">
        <v>121</v>
      </c>
      <c r="O352" s="162"/>
      <c r="P352" s="108">
        <v>0</v>
      </c>
      <c r="Q352" s="238" t="s">
        <v>121</v>
      </c>
      <c r="R352" s="162"/>
      <c r="S352" s="217">
        <v>0</v>
      </c>
      <c r="T352" s="162"/>
      <c r="U352" s="162"/>
      <c r="V352" s="162"/>
      <c r="W352" s="162"/>
      <c r="X352" s="238" t="s">
        <v>121</v>
      </c>
      <c r="Y352" s="162"/>
      <c r="Z352" s="217">
        <v>0</v>
      </c>
      <c r="AA352" s="162"/>
      <c r="AB352" s="162"/>
      <c r="AC352" s="162"/>
      <c r="AD352" s="238" t="s">
        <v>121</v>
      </c>
      <c r="AE352" s="162"/>
      <c r="AF352" s="217">
        <v>1.8267893703505492E-3</v>
      </c>
      <c r="AG352" s="162"/>
    </row>
    <row r="353" spans="1:33" x14ac:dyDescent="0.25">
      <c r="A353" s="208" t="s">
        <v>121</v>
      </c>
      <c r="B353" s="162"/>
      <c r="C353" s="162"/>
      <c r="D353" s="162"/>
      <c r="E353" s="162"/>
      <c r="F353" s="192" t="s">
        <v>465</v>
      </c>
      <c r="G353" s="162"/>
      <c r="H353" s="162"/>
      <c r="I353" s="162"/>
      <c r="J353" s="217">
        <v>1.3122824314220159E-3</v>
      </c>
      <c r="K353" s="162"/>
      <c r="L353" s="162"/>
      <c r="M353" s="162"/>
      <c r="N353" s="238" t="s">
        <v>121</v>
      </c>
      <c r="O353" s="162"/>
      <c r="P353" s="108">
        <v>0</v>
      </c>
      <c r="Q353" s="238" t="s">
        <v>121</v>
      </c>
      <c r="R353" s="162"/>
      <c r="S353" s="217">
        <v>0</v>
      </c>
      <c r="T353" s="162"/>
      <c r="U353" s="162"/>
      <c r="V353" s="162"/>
      <c r="W353" s="162"/>
      <c r="X353" s="238" t="s">
        <v>121</v>
      </c>
      <c r="Y353" s="162"/>
      <c r="Z353" s="217">
        <v>0</v>
      </c>
      <c r="AA353" s="162"/>
      <c r="AB353" s="162"/>
      <c r="AC353" s="162"/>
      <c r="AD353" s="238" t="s">
        <v>121</v>
      </c>
      <c r="AE353" s="162"/>
      <c r="AF353" s="217">
        <v>1.3122824314220159E-3</v>
      </c>
      <c r="AG353" s="162"/>
    </row>
    <row r="354" spans="1:33" x14ac:dyDescent="0.25">
      <c r="A354" s="208" t="s">
        <v>121</v>
      </c>
      <c r="B354" s="162"/>
      <c r="C354" s="162"/>
      <c r="D354" s="162"/>
      <c r="E354" s="162"/>
      <c r="F354" s="192" t="s">
        <v>466</v>
      </c>
      <c r="G354" s="162"/>
      <c r="H354" s="162"/>
      <c r="I354" s="162"/>
      <c r="J354" s="217">
        <v>2.1717793727259118E-3</v>
      </c>
      <c r="K354" s="162"/>
      <c r="L354" s="162"/>
      <c r="M354" s="162"/>
      <c r="N354" s="238" t="s">
        <v>121</v>
      </c>
      <c r="O354" s="162"/>
      <c r="P354" s="108">
        <v>0</v>
      </c>
      <c r="Q354" s="238" t="s">
        <v>121</v>
      </c>
      <c r="R354" s="162"/>
      <c r="S354" s="217">
        <v>0</v>
      </c>
      <c r="T354" s="162"/>
      <c r="U354" s="162"/>
      <c r="V354" s="162"/>
      <c r="W354" s="162"/>
      <c r="X354" s="238" t="s">
        <v>121</v>
      </c>
      <c r="Y354" s="162"/>
      <c r="Z354" s="217">
        <v>0</v>
      </c>
      <c r="AA354" s="162"/>
      <c r="AB354" s="162"/>
      <c r="AC354" s="162"/>
      <c r="AD354" s="238" t="s">
        <v>121</v>
      </c>
      <c r="AE354" s="162"/>
      <c r="AF354" s="217">
        <v>2.1717793727259118E-3</v>
      </c>
      <c r="AG354" s="162"/>
    </row>
    <row r="355" spans="1:33" x14ac:dyDescent="0.25">
      <c r="A355" s="208" t="s">
        <v>121</v>
      </c>
      <c r="B355" s="162"/>
      <c r="C355" s="162"/>
      <c r="D355" s="162"/>
      <c r="E355" s="162"/>
      <c r="F355" s="192" t="s">
        <v>467</v>
      </c>
      <c r="G355" s="162"/>
      <c r="H355" s="162"/>
      <c r="I355" s="162"/>
      <c r="J355" s="217">
        <v>2.9536728286796614E-3</v>
      </c>
      <c r="K355" s="162"/>
      <c r="L355" s="162"/>
      <c r="M355" s="162"/>
      <c r="N355" s="238" t="s">
        <v>121</v>
      </c>
      <c r="O355" s="162"/>
      <c r="P355" s="108">
        <v>0</v>
      </c>
      <c r="Q355" s="238" t="s">
        <v>121</v>
      </c>
      <c r="R355" s="162"/>
      <c r="S355" s="217">
        <v>0</v>
      </c>
      <c r="T355" s="162"/>
      <c r="U355" s="162"/>
      <c r="V355" s="162"/>
      <c r="W355" s="162"/>
      <c r="X355" s="238" t="s">
        <v>121</v>
      </c>
      <c r="Y355" s="162"/>
      <c r="Z355" s="217">
        <v>0</v>
      </c>
      <c r="AA355" s="162"/>
      <c r="AB355" s="162"/>
      <c r="AC355" s="162"/>
      <c r="AD355" s="238" t="s">
        <v>121</v>
      </c>
      <c r="AE355" s="162"/>
      <c r="AF355" s="217">
        <v>2.9536728286796614E-3</v>
      </c>
      <c r="AG355" s="162"/>
    </row>
    <row r="356" spans="1:33" x14ac:dyDescent="0.25">
      <c r="A356" s="192" t="s">
        <v>478</v>
      </c>
      <c r="B356" s="162"/>
      <c r="C356" s="162"/>
      <c r="D356" s="162"/>
      <c r="E356" s="162"/>
      <c r="F356" s="162"/>
      <c r="G356" s="162"/>
      <c r="H356" s="162"/>
      <c r="I356" s="162"/>
      <c r="J356" s="263">
        <v>0.87229601840597593</v>
      </c>
      <c r="K356" s="262"/>
      <c r="L356" s="262"/>
      <c r="M356" s="262"/>
      <c r="N356" s="242" t="s">
        <v>121</v>
      </c>
      <c r="O356" s="162"/>
      <c r="P356" s="115">
        <v>4.7411706182756214E-4</v>
      </c>
      <c r="Q356" s="242" t="s">
        <v>121</v>
      </c>
      <c r="R356" s="162"/>
      <c r="S356" s="263">
        <v>4.6474982512240343E-4</v>
      </c>
      <c r="T356" s="262"/>
      <c r="U356" s="262"/>
      <c r="V356" s="262"/>
      <c r="W356" s="262"/>
      <c r="X356" s="242" t="s">
        <v>121</v>
      </c>
      <c r="Y356" s="162"/>
      <c r="Z356" s="263">
        <v>5.4367545368033893E-4</v>
      </c>
      <c r="AA356" s="262"/>
      <c r="AB356" s="262"/>
      <c r="AC356" s="262"/>
      <c r="AD356" s="242" t="s">
        <v>121</v>
      </c>
      <c r="AE356" s="162"/>
      <c r="AF356" s="263">
        <v>0.8737785607466062</v>
      </c>
      <c r="AG356" s="262"/>
    </row>
    <row r="357" spans="1:33" x14ac:dyDescent="0.25">
      <c r="A357" s="208" t="s">
        <v>121</v>
      </c>
      <c r="B357" s="162"/>
      <c r="C357" s="162"/>
      <c r="D357" s="162"/>
      <c r="E357" s="162"/>
      <c r="F357" s="178" t="s">
        <v>121</v>
      </c>
      <c r="G357" s="162"/>
      <c r="H357" s="162"/>
      <c r="I357" s="162"/>
      <c r="J357" s="242" t="s">
        <v>121</v>
      </c>
      <c r="K357" s="162"/>
      <c r="L357" s="162"/>
      <c r="M357" s="162"/>
      <c r="N357" s="242" t="s">
        <v>121</v>
      </c>
      <c r="O357" s="162"/>
      <c r="P357" s="114" t="s">
        <v>121</v>
      </c>
      <c r="Q357" s="242" t="s">
        <v>121</v>
      </c>
      <c r="R357" s="162"/>
      <c r="S357" s="242" t="s">
        <v>121</v>
      </c>
      <c r="T357" s="162"/>
      <c r="U357" s="162"/>
      <c r="V357" s="162"/>
      <c r="W357" s="162"/>
      <c r="X357" s="242" t="s">
        <v>121</v>
      </c>
      <c r="Y357" s="162"/>
      <c r="Z357" s="242" t="s">
        <v>121</v>
      </c>
      <c r="AA357" s="162"/>
      <c r="AB357" s="162"/>
      <c r="AC357" s="162"/>
      <c r="AD357" s="242" t="s">
        <v>121</v>
      </c>
      <c r="AE357" s="162"/>
      <c r="AF357" s="242" t="s">
        <v>121</v>
      </c>
      <c r="AG357" s="162"/>
    </row>
    <row r="358" spans="1:33" x14ac:dyDescent="0.25">
      <c r="A358" s="269" t="s">
        <v>121</v>
      </c>
      <c r="B358" s="162"/>
      <c r="C358" s="162"/>
      <c r="D358" s="162"/>
      <c r="E358" s="162"/>
      <c r="F358" s="269" t="s">
        <v>121</v>
      </c>
      <c r="G358" s="162"/>
      <c r="H358" s="162"/>
      <c r="I358" s="162"/>
      <c r="J358" s="270" t="s">
        <v>121</v>
      </c>
      <c r="K358" s="162"/>
      <c r="L358" s="162"/>
      <c r="M358" s="162"/>
      <c r="N358" s="271" t="s">
        <v>121</v>
      </c>
      <c r="O358" s="162"/>
      <c r="P358" s="117" t="s">
        <v>121</v>
      </c>
      <c r="Q358" s="271" t="s">
        <v>121</v>
      </c>
      <c r="R358" s="162"/>
      <c r="S358" s="270" t="s">
        <v>121</v>
      </c>
      <c r="T358" s="162"/>
      <c r="U358" s="162"/>
      <c r="V358" s="162"/>
      <c r="W358" s="162"/>
      <c r="X358" s="271" t="s">
        <v>121</v>
      </c>
      <c r="Y358" s="162"/>
      <c r="Z358" s="270" t="s">
        <v>121</v>
      </c>
      <c r="AA358" s="162"/>
      <c r="AB358" s="162"/>
      <c r="AC358" s="162"/>
      <c r="AD358" s="271" t="s">
        <v>121</v>
      </c>
      <c r="AE358" s="162"/>
      <c r="AF358" s="269" t="s">
        <v>121</v>
      </c>
      <c r="AG358" s="162"/>
    </row>
    <row r="359" spans="1:33" ht="30.75" customHeight="1" x14ac:dyDescent="0.25">
      <c r="A359" s="269" t="s">
        <v>347</v>
      </c>
      <c r="B359" s="162"/>
      <c r="C359" s="162"/>
      <c r="D359" s="162"/>
      <c r="E359" s="162"/>
      <c r="F359" s="269" t="s">
        <v>452</v>
      </c>
      <c r="G359" s="162"/>
      <c r="H359" s="162"/>
      <c r="I359" s="162"/>
      <c r="J359" s="270" t="s">
        <v>470</v>
      </c>
      <c r="K359" s="162"/>
      <c r="L359" s="162"/>
      <c r="M359" s="162"/>
      <c r="N359" s="271" t="s">
        <v>121</v>
      </c>
      <c r="O359" s="162"/>
      <c r="P359" s="117" t="s">
        <v>471</v>
      </c>
      <c r="Q359" s="271" t="s">
        <v>121</v>
      </c>
      <c r="R359" s="162"/>
      <c r="S359" s="270" t="s">
        <v>472</v>
      </c>
      <c r="T359" s="162"/>
      <c r="U359" s="162"/>
      <c r="V359" s="162"/>
      <c r="W359" s="162"/>
      <c r="X359" s="271" t="s">
        <v>121</v>
      </c>
      <c r="Y359" s="162"/>
      <c r="Z359" s="270" t="s">
        <v>473</v>
      </c>
      <c r="AA359" s="162"/>
      <c r="AB359" s="162"/>
      <c r="AC359" s="162"/>
      <c r="AD359" s="271" t="s">
        <v>121</v>
      </c>
      <c r="AE359" s="162"/>
      <c r="AF359" s="269" t="s">
        <v>120</v>
      </c>
      <c r="AG359" s="162"/>
    </row>
    <row r="360" spans="1:33" x14ac:dyDescent="0.25">
      <c r="A360" s="211" t="s">
        <v>353</v>
      </c>
      <c r="B360" s="162"/>
      <c r="C360" s="162"/>
      <c r="D360" s="162"/>
      <c r="E360" s="162"/>
      <c r="F360" s="178" t="s">
        <v>121</v>
      </c>
      <c r="G360" s="162"/>
      <c r="H360" s="162"/>
      <c r="I360" s="162"/>
      <c r="J360" s="238" t="s">
        <v>121</v>
      </c>
      <c r="K360" s="162"/>
      <c r="L360" s="162"/>
      <c r="M360" s="162"/>
      <c r="N360" s="238" t="s">
        <v>121</v>
      </c>
      <c r="O360" s="162"/>
      <c r="P360" s="113" t="s">
        <v>121</v>
      </c>
      <c r="Q360" s="238" t="s">
        <v>121</v>
      </c>
      <c r="R360" s="162"/>
      <c r="S360" s="238" t="s">
        <v>121</v>
      </c>
      <c r="T360" s="162"/>
      <c r="U360" s="162"/>
      <c r="V360" s="162"/>
      <c r="W360" s="162"/>
      <c r="X360" s="238" t="s">
        <v>121</v>
      </c>
      <c r="Y360" s="162"/>
      <c r="Z360" s="238" t="s">
        <v>121</v>
      </c>
      <c r="AA360" s="162"/>
      <c r="AB360" s="162"/>
      <c r="AC360" s="162"/>
      <c r="AD360" s="238" t="s">
        <v>121</v>
      </c>
      <c r="AE360" s="162"/>
      <c r="AF360" s="238" t="s">
        <v>121</v>
      </c>
      <c r="AG360" s="162"/>
    </row>
    <row r="361" spans="1:33" x14ac:dyDescent="0.25">
      <c r="A361" s="208" t="s">
        <v>121</v>
      </c>
      <c r="B361" s="162"/>
      <c r="C361" s="162"/>
      <c r="D361" s="162"/>
      <c r="E361" s="162"/>
      <c r="F361" s="192" t="s">
        <v>454</v>
      </c>
      <c r="G361" s="162"/>
      <c r="H361" s="162"/>
      <c r="I361" s="162"/>
      <c r="J361" s="217">
        <v>4.2870313378296952E-4</v>
      </c>
      <c r="K361" s="162"/>
      <c r="L361" s="162"/>
      <c r="M361" s="162"/>
      <c r="N361" s="238" t="s">
        <v>121</v>
      </c>
      <c r="O361" s="162"/>
      <c r="P361" s="108">
        <v>0</v>
      </c>
      <c r="Q361" s="238" t="s">
        <v>121</v>
      </c>
      <c r="R361" s="162"/>
      <c r="S361" s="217">
        <v>0</v>
      </c>
      <c r="T361" s="162"/>
      <c r="U361" s="162"/>
      <c r="V361" s="162"/>
      <c r="W361" s="162"/>
      <c r="X361" s="238" t="s">
        <v>121</v>
      </c>
      <c r="Y361" s="162"/>
      <c r="Z361" s="217">
        <v>0</v>
      </c>
      <c r="AA361" s="162"/>
      <c r="AB361" s="162"/>
      <c r="AC361" s="162"/>
      <c r="AD361" s="238" t="s">
        <v>121</v>
      </c>
      <c r="AE361" s="162"/>
      <c r="AF361" s="217">
        <v>4.2870313378296952E-4</v>
      </c>
      <c r="AG361" s="162"/>
    </row>
    <row r="362" spans="1:33" x14ac:dyDescent="0.25">
      <c r="A362" s="208" t="s">
        <v>121</v>
      </c>
      <c r="B362" s="162"/>
      <c r="C362" s="162"/>
      <c r="D362" s="162"/>
      <c r="E362" s="162"/>
      <c r="F362" s="192" t="s">
        <v>455</v>
      </c>
      <c r="G362" s="162"/>
      <c r="H362" s="162"/>
      <c r="I362" s="162"/>
      <c r="J362" s="217">
        <v>5.6682323100248186E-5</v>
      </c>
      <c r="K362" s="162"/>
      <c r="L362" s="162"/>
      <c r="M362" s="162"/>
      <c r="N362" s="238" t="s">
        <v>121</v>
      </c>
      <c r="O362" s="162"/>
      <c r="P362" s="108">
        <v>0</v>
      </c>
      <c r="Q362" s="238" t="s">
        <v>121</v>
      </c>
      <c r="R362" s="162"/>
      <c r="S362" s="217">
        <v>0</v>
      </c>
      <c r="T362" s="162"/>
      <c r="U362" s="162"/>
      <c r="V362" s="162"/>
      <c r="W362" s="162"/>
      <c r="X362" s="238" t="s">
        <v>121</v>
      </c>
      <c r="Y362" s="162"/>
      <c r="Z362" s="217">
        <v>0</v>
      </c>
      <c r="AA362" s="162"/>
      <c r="AB362" s="162"/>
      <c r="AC362" s="162"/>
      <c r="AD362" s="238" t="s">
        <v>121</v>
      </c>
      <c r="AE362" s="162"/>
      <c r="AF362" s="217">
        <v>5.6682323100248186E-5</v>
      </c>
      <c r="AG362" s="162"/>
    </row>
    <row r="363" spans="1:33" x14ac:dyDescent="0.25">
      <c r="A363" s="208" t="s">
        <v>121</v>
      </c>
      <c r="B363" s="162"/>
      <c r="C363" s="162"/>
      <c r="D363" s="162"/>
      <c r="E363" s="162"/>
      <c r="F363" s="192" t="s">
        <v>456</v>
      </c>
      <c r="G363" s="162"/>
      <c r="H363" s="162"/>
      <c r="I363" s="162"/>
      <c r="J363" s="217">
        <v>1.7716405338814552E-4</v>
      </c>
      <c r="K363" s="162"/>
      <c r="L363" s="162"/>
      <c r="M363" s="162"/>
      <c r="N363" s="238" t="s">
        <v>121</v>
      </c>
      <c r="O363" s="162"/>
      <c r="P363" s="108">
        <v>0</v>
      </c>
      <c r="Q363" s="238" t="s">
        <v>121</v>
      </c>
      <c r="R363" s="162"/>
      <c r="S363" s="217">
        <v>0</v>
      </c>
      <c r="T363" s="162"/>
      <c r="U363" s="162"/>
      <c r="V363" s="162"/>
      <c r="W363" s="162"/>
      <c r="X363" s="238" t="s">
        <v>121</v>
      </c>
      <c r="Y363" s="162"/>
      <c r="Z363" s="217">
        <v>0</v>
      </c>
      <c r="AA363" s="162"/>
      <c r="AB363" s="162"/>
      <c r="AC363" s="162"/>
      <c r="AD363" s="238" t="s">
        <v>121</v>
      </c>
      <c r="AE363" s="162"/>
      <c r="AF363" s="217">
        <v>1.7716405338814552E-4</v>
      </c>
      <c r="AG363" s="162"/>
    </row>
    <row r="364" spans="1:33" x14ac:dyDescent="0.25">
      <c r="A364" s="208" t="s">
        <v>121</v>
      </c>
      <c r="B364" s="162"/>
      <c r="C364" s="162"/>
      <c r="D364" s="162"/>
      <c r="E364" s="162"/>
      <c r="F364" s="192" t="s">
        <v>457</v>
      </c>
      <c r="G364" s="162"/>
      <c r="H364" s="162"/>
      <c r="I364" s="162"/>
      <c r="J364" s="217">
        <v>1.0541891618307395E-4</v>
      </c>
      <c r="K364" s="162"/>
      <c r="L364" s="162"/>
      <c r="M364" s="162"/>
      <c r="N364" s="238" t="s">
        <v>121</v>
      </c>
      <c r="O364" s="162"/>
      <c r="P364" s="108">
        <v>0</v>
      </c>
      <c r="Q364" s="238" t="s">
        <v>121</v>
      </c>
      <c r="R364" s="162"/>
      <c r="S364" s="217">
        <v>0</v>
      </c>
      <c r="T364" s="162"/>
      <c r="U364" s="162"/>
      <c r="V364" s="162"/>
      <c r="W364" s="162"/>
      <c r="X364" s="238" t="s">
        <v>121</v>
      </c>
      <c r="Y364" s="162"/>
      <c r="Z364" s="217">
        <v>0</v>
      </c>
      <c r="AA364" s="162"/>
      <c r="AB364" s="162"/>
      <c r="AC364" s="162"/>
      <c r="AD364" s="238" t="s">
        <v>121</v>
      </c>
      <c r="AE364" s="162"/>
      <c r="AF364" s="217">
        <v>1.0541891618307395E-4</v>
      </c>
      <c r="AG364" s="162"/>
    </row>
    <row r="365" spans="1:33" x14ac:dyDescent="0.25">
      <c r="A365" s="208" t="s">
        <v>121</v>
      </c>
      <c r="B365" s="162"/>
      <c r="C365" s="162"/>
      <c r="D365" s="162"/>
      <c r="E365" s="162"/>
      <c r="F365" s="192" t="s">
        <v>458</v>
      </c>
      <c r="G365" s="162"/>
      <c r="H365" s="162"/>
      <c r="I365" s="162"/>
      <c r="J365" s="217">
        <v>0</v>
      </c>
      <c r="K365" s="162"/>
      <c r="L365" s="162"/>
      <c r="M365" s="162"/>
      <c r="N365" s="238" t="s">
        <v>121</v>
      </c>
      <c r="O365" s="162"/>
      <c r="P365" s="108">
        <v>0</v>
      </c>
      <c r="Q365" s="238" t="s">
        <v>121</v>
      </c>
      <c r="R365" s="162"/>
      <c r="S365" s="217">
        <v>0</v>
      </c>
      <c r="T365" s="162"/>
      <c r="U365" s="162"/>
      <c r="V365" s="162"/>
      <c r="W365" s="162"/>
      <c r="X365" s="238" t="s">
        <v>121</v>
      </c>
      <c r="Y365" s="162"/>
      <c r="Z365" s="217">
        <v>0</v>
      </c>
      <c r="AA365" s="162"/>
      <c r="AB365" s="162"/>
      <c r="AC365" s="162"/>
      <c r="AD365" s="238" t="s">
        <v>121</v>
      </c>
      <c r="AE365" s="162"/>
      <c r="AF365" s="217">
        <v>0</v>
      </c>
      <c r="AG365" s="162"/>
    </row>
    <row r="366" spans="1:33" x14ac:dyDescent="0.25">
      <c r="A366" s="208" t="s">
        <v>121</v>
      </c>
      <c r="B366" s="162"/>
      <c r="C366" s="162"/>
      <c r="D366" s="162"/>
      <c r="E366" s="162"/>
      <c r="F366" s="192" t="s">
        <v>459</v>
      </c>
      <c r="G366" s="162"/>
      <c r="H366" s="162"/>
      <c r="I366" s="162"/>
      <c r="J366" s="217">
        <v>1.5159943919736864E-4</v>
      </c>
      <c r="K366" s="162"/>
      <c r="L366" s="162"/>
      <c r="M366" s="162"/>
      <c r="N366" s="238" t="s">
        <v>121</v>
      </c>
      <c r="O366" s="162"/>
      <c r="P366" s="108">
        <v>0</v>
      </c>
      <c r="Q366" s="238" t="s">
        <v>121</v>
      </c>
      <c r="R366" s="162"/>
      <c r="S366" s="217">
        <v>0</v>
      </c>
      <c r="T366" s="162"/>
      <c r="U366" s="162"/>
      <c r="V366" s="162"/>
      <c r="W366" s="162"/>
      <c r="X366" s="238" t="s">
        <v>121</v>
      </c>
      <c r="Y366" s="162"/>
      <c r="Z366" s="217">
        <v>0</v>
      </c>
      <c r="AA366" s="162"/>
      <c r="AB366" s="162"/>
      <c r="AC366" s="162"/>
      <c r="AD366" s="238" t="s">
        <v>121</v>
      </c>
      <c r="AE366" s="162"/>
      <c r="AF366" s="217">
        <v>1.5159943919736864E-4</v>
      </c>
      <c r="AG366" s="162"/>
    </row>
    <row r="367" spans="1:33" x14ac:dyDescent="0.25">
      <c r="A367" s="208" t="s">
        <v>121</v>
      </c>
      <c r="B367" s="162"/>
      <c r="C367" s="162"/>
      <c r="D367" s="162"/>
      <c r="E367" s="162"/>
      <c r="F367" s="192" t="s">
        <v>460</v>
      </c>
      <c r="G367" s="162"/>
      <c r="H367" s="162"/>
      <c r="I367" s="162"/>
      <c r="J367" s="217">
        <v>0</v>
      </c>
      <c r="K367" s="162"/>
      <c r="L367" s="162"/>
      <c r="M367" s="162"/>
      <c r="N367" s="238" t="s">
        <v>121</v>
      </c>
      <c r="O367" s="162"/>
      <c r="P367" s="108">
        <v>0</v>
      </c>
      <c r="Q367" s="238" t="s">
        <v>121</v>
      </c>
      <c r="R367" s="162"/>
      <c r="S367" s="217">
        <v>0</v>
      </c>
      <c r="T367" s="162"/>
      <c r="U367" s="162"/>
      <c r="V367" s="162"/>
      <c r="W367" s="162"/>
      <c r="X367" s="238" t="s">
        <v>121</v>
      </c>
      <c r="Y367" s="162"/>
      <c r="Z367" s="217">
        <v>0</v>
      </c>
      <c r="AA367" s="162"/>
      <c r="AB367" s="162"/>
      <c r="AC367" s="162"/>
      <c r="AD367" s="238" t="s">
        <v>121</v>
      </c>
      <c r="AE367" s="162"/>
      <c r="AF367" s="217">
        <v>0</v>
      </c>
      <c r="AG367" s="162"/>
    </row>
    <row r="368" spans="1:33" x14ac:dyDescent="0.25">
      <c r="A368" s="208" t="s">
        <v>121</v>
      </c>
      <c r="B368" s="162"/>
      <c r="C368" s="162"/>
      <c r="D368" s="162"/>
      <c r="E368" s="162"/>
      <c r="F368" s="192" t="s">
        <v>461</v>
      </c>
      <c r="G368" s="162"/>
      <c r="H368" s="162"/>
      <c r="I368" s="162"/>
      <c r="J368" s="217">
        <v>0</v>
      </c>
      <c r="K368" s="162"/>
      <c r="L368" s="162"/>
      <c r="M368" s="162"/>
      <c r="N368" s="238" t="s">
        <v>121</v>
      </c>
      <c r="O368" s="162"/>
      <c r="P368" s="108">
        <v>0</v>
      </c>
      <c r="Q368" s="238" t="s">
        <v>121</v>
      </c>
      <c r="R368" s="162"/>
      <c r="S368" s="217">
        <v>0</v>
      </c>
      <c r="T368" s="162"/>
      <c r="U368" s="162"/>
      <c r="V368" s="162"/>
      <c r="W368" s="162"/>
      <c r="X368" s="238" t="s">
        <v>121</v>
      </c>
      <c r="Y368" s="162"/>
      <c r="Z368" s="217">
        <v>0</v>
      </c>
      <c r="AA368" s="162"/>
      <c r="AB368" s="162"/>
      <c r="AC368" s="162"/>
      <c r="AD368" s="238" t="s">
        <v>121</v>
      </c>
      <c r="AE368" s="162"/>
      <c r="AF368" s="217">
        <v>0</v>
      </c>
      <c r="AG368" s="162"/>
    </row>
    <row r="369" spans="1:33" x14ac:dyDescent="0.25">
      <c r="A369" s="208" t="s">
        <v>121</v>
      </c>
      <c r="B369" s="162"/>
      <c r="C369" s="162"/>
      <c r="D369" s="162"/>
      <c r="E369" s="162"/>
      <c r="F369" s="192" t="s">
        <v>462</v>
      </c>
      <c r="G369" s="162"/>
      <c r="H369" s="162"/>
      <c r="I369" s="162"/>
      <c r="J369" s="217">
        <v>0</v>
      </c>
      <c r="K369" s="162"/>
      <c r="L369" s="162"/>
      <c r="M369" s="162"/>
      <c r="N369" s="238" t="s">
        <v>121</v>
      </c>
      <c r="O369" s="162"/>
      <c r="P369" s="108">
        <v>0</v>
      </c>
      <c r="Q369" s="238" t="s">
        <v>121</v>
      </c>
      <c r="R369" s="162"/>
      <c r="S369" s="217">
        <v>0</v>
      </c>
      <c r="T369" s="162"/>
      <c r="U369" s="162"/>
      <c r="V369" s="162"/>
      <c r="W369" s="162"/>
      <c r="X369" s="238" t="s">
        <v>121</v>
      </c>
      <c r="Y369" s="162"/>
      <c r="Z369" s="217">
        <v>0</v>
      </c>
      <c r="AA369" s="162"/>
      <c r="AB369" s="162"/>
      <c r="AC369" s="162"/>
      <c r="AD369" s="238" t="s">
        <v>121</v>
      </c>
      <c r="AE369" s="162"/>
      <c r="AF369" s="217">
        <v>0</v>
      </c>
      <c r="AG369" s="162"/>
    </row>
    <row r="370" spans="1:33" x14ac:dyDescent="0.25">
      <c r="A370" s="208" t="s">
        <v>121</v>
      </c>
      <c r="B370" s="162"/>
      <c r="C370" s="162"/>
      <c r="D370" s="162"/>
      <c r="E370" s="162"/>
      <c r="F370" s="192" t="s">
        <v>463</v>
      </c>
      <c r="G370" s="162"/>
      <c r="H370" s="162"/>
      <c r="I370" s="162"/>
      <c r="J370" s="217">
        <v>0</v>
      </c>
      <c r="K370" s="162"/>
      <c r="L370" s="162"/>
      <c r="M370" s="162"/>
      <c r="N370" s="238" t="s">
        <v>121</v>
      </c>
      <c r="O370" s="162"/>
      <c r="P370" s="108">
        <v>0</v>
      </c>
      <c r="Q370" s="238" t="s">
        <v>121</v>
      </c>
      <c r="R370" s="162"/>
      <c r="S370" s="217">
        <v>0</v>
      </c>
      <c r="T370" s="162"/>
      <c r="U370" s="162"/>
      <c r="V370" s="162"/>
      <c r="W370" s="162"/>
      <c r="X370" s="238" t="s">
        <v>121</v>
      </c>
      <c r="Y370" s="162"/>
      <c r="Z370" s="217">
        <v>0</v>
      </c>
      <c r="AA370" s="162"/>
      <c r="AB370" s="162"/>
      <c r="AC370" s="162"/>
      <c r="AD370" s="238" t="s">
        <v>121</v>
      </c>
      <c r="AE370" s="162"/>
      <c r="AF370" s="217">
        <v>0</v>
      </c>
      <c r="AG370" s="162"/>
    </row>
    <row r="371" spans="1:33" x14ac:dyDescent="0.25">
      <c r="A371" s="208" t="s">
        <v>121</v>
      </c>
      <c r="B371" s="162"/>
      <c r="C371" s="162"/>
      <c r="D371" s="162"/>
      <c r="E371" s="162"/>
      <c r="F371" s="192" t="s">
        <v>464</v>
      </c>
      <c r="G371" s="162"/>
      <c r="H371" s="162"/>
      <c r="I371" s="162"/>
      <c r="J371" s="217">
        <v>0</v>
      </c>
      <c r="K371" s="162"/>
      <c r="L371" s="162"/>
      <c r="M371" s="162"/>
      <c r="N371" s="238" t="s">
        <v>121</v>
      </c>
      <c r="O371" s="162"/>
      <c r="P371" s="108">
        <v>0</v>
      </c>
      <c r="Q371" s="238" t="s">
        <v>121</v>
      </c>
      <c r="R371" s="162"/>
      <c r="S371" s="217">
        <v>0</v>
      </c>
      <c r="T371" s="162"/>
      <c r="U371" s="162"/>
      <c r="V371" s="162"/>
      <c r="W371" s="162"/>
      <c r="X371" s="238" t="s">
        <v>121</v>
      </c>
      <c r="Y371" s="162"/>
      <c r="Z371" s="217">
        <v>0</v>
      </c>
      <c r="AA371" s="162"/>
      <c r="AB371" s="162"/>
      <c r="AC371" s="162"/>
      <c r="AD371" s="238" t="s">
        <v>121</v>
      </c>
      <c r="AE371" s="162"/>
      <c r="AF371" s="217">
        <v>0</v>
      </c>
      <c r="AG371" s="162"/>
    </row>
    <row r="372" spans="1:33" x14ac:dyDescent="0.25">
      <c r="A372" s="208" t="s">
        <v>121</v>
      </c>
      <c r="B372" s="162"/>
      <c r="C372" s="162"/>
      <c r="D372" s="162"/>
      <c r="E372" s="162"/>
      <c r="F372" s="192" t="s">
        <v>465</v>
      </c>
      <c r="G372" s="162"/>
      <c r="H372" s="162"/>
      <c r="I372" s="162"/>
      <c r="J372" s="217">
        <v>0</v>
      </c>
      <c r="K372" s="162"/>
      <c r="L372" s="162"/>
      <c r="M372" s="162"/>
      <c r="N372" s="238" t="s">
        <v>121</v>
      </c>
      <c r="O372" s="162"/>
      <c r="P372" s="108">
        <v>0</v>
      </c>
      <c r="Q372" s="238" t="s">
        <v>121</v>
      </c>
      <c r="R372" s="162"/>
      <c r="S372" s="217">
        <v>0</v>
      </c>
      <c r="T372" s="162"/>
      <c r="U372" s="162"/>
      <c r="V372" s="162"/>
      <c r="W372" s="162"/>
      <c r="X372" s="238" t="s">
        <v>121</v>
      </c>
      <c r="Y372" s="162"/>
      <c r="Z372" s="217">
        <v>0</v>
      </c>
      <c r="AA372" s="162"/>
      <c r="AB372" s="162"/>
      <c r="AC372" s="162"/>
      <c r="AD372" s="238" t="s">
        <v>121</v>
      </c>
      <c r="AE372" s="162"/>
      <c r="AF372" s="217">
        <v>0</v>
      </c>
      <c r="AG372" s="162"/>
    </row>
    <row r="373" spans="1:33" x14ac:dyDescent="0.25">
      <c r="A373" s="208" t="s">
        <v>121</v>
      </c>
      <c r="B373" s="162"/>
      <c r="C373" s="162"/>
      <c r="D373" s="162"/>
      <c r="E373" s="162"/>
      <c r="F373" s="192" t="s">
        <v>466</v>
      </c>
      <c r="G373" s="162"/>
      <c r="H373" s="162"/>
      <c r="I373" s="162"/>
      <c r="J373" s="217">
        <v>0</v>
      </c>
      <c r="K373" s="162"/>
      <c r="L373" s="162"/>
      <c r="M373" s="162"/>
      <c r="N373" s="238" t="s">
        <v>121</v>
      </c>
      <c r="O373" s="162"/>
      <c r="P373" s="108">
        <v>0</v>
      </c>
      <c r="Q373" s="238" t="s">
        <v>121</v>
      </c>
      <c r="R373" s="162"/>
      <c r="S373" s="217">
        <v>0</v>
      </c>
      <c r="T373" s="162"/>
      <c r="U373" s="162"/>
      <c r="V373" s="162"/>
      <c r="W373" s="162"/>
      <c r="X373" s="238" t="s">
        <v>121</v>
      </c>
      <c r="Y373" s="162"/>
      <c r="Z373" s="217">
        <v>0</v>
      </c>
      <c r="AA373" s="162"/>
      <c r="AB373" s="162"/>
      <c r="AC373" s="162"/>
      <c r="AD373" s="238" t="s">
        <v>121</v>
      </c>
      <c r="AE373" s="162"/>
      <c r="AF373" s="217">
        <v>0</v>
      </c>
      <c r="AG373" s="162"/>
    </row>
    <row r="374" spans="1:33" x14ac:dyDescent="0.25">
      <c r="A374" s="208" t="s">
        <v>121</v>
      </c>
      <c r="B374" s="162"/>
      <c r="C374" s="162"/>
      <c r="D374" s="162"/>
      <c r="E374" s="162"/>
      <c r="F374" s="192" t="s">
        <v>467</v>
      </c>
      <c r="G374" s="162"/>
      <c r="H374" s="162"/>
      <c r="I374" s="162"/>
      <c r="J374" s="217">
        <v>0</v>
      </c>
      <c r="K374" s="162"/>
      <c r="L374" s="162"/>
      <c r="M374" s="162"/>
      <c r="N374" s="238" t="s">
        <v>121</v>
      </c>
      <c r="O374" s="162"/>
      <c r="P374" s="108">
        <v>0</v>
      </c>
      <c r="Q374" s="238" t="s">
        <v>121</v>
      </c>
      <c r="R374" s="162"/>
      <c r="S374" s="217">
        <v>0</v>
      </c>
      <c r="T374" s="162"/>
      <c r="U374" s="162"/>
      <c r="V374" s="162"/>
      <c r="W374" s="162"/>
      <c r="X374" s="238" t="s">
        <v>121</v>
      </c>
      <c r="Y374" s="162"/>
      <c r="Z374" s="217">
        <v>0</v>
      </c>
      <c r="AA374" s="162"/>
      <c r="AB374" s="162"/>
      <c r="AC374" s="162"/>
      <c r="AD374" s="238" t="s">
        <v>121</v>
      </c>
      <c r="AE374" s="162"/>
      <c r="AF374" s="217">
        <v>0</v>
      </c>
      <c r="AG374" s="162"/>
    </row>
    <row r="375" spans="1:33" x14ac:dyDescent="0.25">
      <c r="A375" s="192" t="s">
        <v>479</v>
      </c>
      <c r="B375" s="162"/>
      <c r="C375" s="162"/>
      <c r="D375" s="162"/>
      <c r="E375" s="162"/>
      <c r="F375" s="162"/>
      <c r="G375" s="162"/>
      <c r="H375" s="162"/>
      <c r="I375" s="162"/>
      <c r="J375" s="263">
        <v>9.1956786565180581E-4</v>
      </c>
      <c r="K375" s="262"/>
      <c r="L375" s="262"/>
      <c r="M375" s="262"/>
      <c r="N375" s="242" t="s">
        <v>121</v>
      </c>
      <c r="O375" s="162"/>
      <c r="P375" s="115">
        <v>0</v>
      </c>
      <c r="Q375" s="242" t="s">
        <v>121</v>
      </c>
      <c r="R375" s="162"/>
      <c r="S375" s="263">
        <v>0</v>
      </c>
      <c r="T375" s="262"/>
      <c r="U375" s="262"/>
      <c r="V375" s="262"/>
      <c r="W375" s="262"/>
      <c r="X375" s="242" t="s">
        <v>121</v>
      </c>
      <c r="Y375" s="162"/>
      <c r="Z375" s="263">
        <v>0</v>
      </c>
      <c r="AA375" s="262"/>
      <c r="AB375" s="262"/>
      <c r="AC375" s="262"/>
      <c r="AD375" s="242" t="s">
        <v>121</v>
      </c>
      <c r="AE375" s="162"/>
      <c r="AF375" s="263">
        <v>9.1956786565180581E-4</v>
      </c>
      <c r="AG375" s="262"/>
    </row>
    <row r="376" spans="1:33" x14ac:dyDescent="0.25">
      <c r="A376" s="208" t="s">
        <v>121</v>
      </c>
      <c r="B376" s="162"/>
      <c r="C376" s="162"/>
      <c r="D376" s="162"/>
      <c r="E376" s="162"/>
      <c r="F376" s="178" t="s">
        <v>121</v>
      </c>
      <c r="G376" s="162"/>
      <c r="H376" s="162"/>
      <c r="I376" s="162"/>
      <c r="J376" s="242" t="s">
        <v>121</v>
      </c>
      <c r="K376" s="162"/>
      <c r="L376" s="162"/>
      <c r="M376" s="162"/>
      <c r="N376" s="242" t="s">
        <v>121</v>
      </c>
      <c r="O376" s="162"/>
      <c r="P376" s="114" t="s">
        <v>121</v>
      </c>
      <c r="Q376" s="242" t="s">
        <v>121</v>
      </c>
      <c r="R376" s="162"/>
      <c r="S376" s="242" t="s">
        <v>121</v>
      </c>
      <c r="T376" s="162"/>
      <c r="U376" s="162"/>
      <c r="V376" s="162"/>
      <c r="W376" s="162"/>
      <c r="X376" s="242" t="s">
        <v>121</v>
      </c>
      <c r="Y376" s="162"/>
      <c r="Z376" s="242" t="s">
        <v>121</v>
      </c>
      <c r="AA376" s="162"/>
      <c r="AB376" s="162"/>
      <c r="AC376" s="162"/>
      <c r="AD376" s="242" t="s">
        <v>121</v>
      </c>
      <c r="AE376" s="162"/>
      <c r="AF376" s="242" t="s">
        <v>121</v>
      </c>
      <c r="AG376" s="162"/>
    </row>
    <row r="377" spans="1:33" x14ac:dyDescent="0.25">
      <c r="A377" s="269" t="s">
        <v>121</v>
      </c>
      <c r="B377" s="162"/>
      <c r="C377" s="162"/>
      <c r="D377" s="162"/>
      <c r="E377" s="162"/>
      <c r="F377" s="269" t="s">
        <v>121</v>
      </c>
      <c r="G377" s="162"/>
      <c r="H377" s="162"/>
      <c r="I377" s="162"/>
      <c r="J377" s="270" t="s">
        <v>121</v>
      </c>
      <c r="K377" s="162"/>
      <c r="L377" s="162"/>
      <c r="M377" s="162"/>
      <c r="N377" s="271" t="s">
        <v>121</v>
      </c>
      <c r="O377" s="162"/>
      <c r="P377" s="117" t="s">
        <v>121</v>
      </c>
      <c r="Q377" s="271" t="s">
        <v>121</v>
      </c>
      <c r="R377" s="162"/>
      <c r="S377" s="270" t="s">
        <v>121</v>
      </c>
      <c r="T377" s="162"/>
      <c r="U377" s="162"/>
      <c r="V377" s="162"/>
      <c r="W377" s="162"/>
      <c r="X377" s="271" t="s">
        <v>121</v>
      </c>
      <c r="Y377" s="162"/>
      <c r="Z377" s="270" t="s">
        <v>121</v>
      </c>
      <c r="AA377" s="162"/>
      <c r="AB377" s="162"/>
      <c r="AC377" s="162"/>
      <c r="AD377" s="271" t="s">
        <v>121</v>
      </c>
      <c r="AE377" s="162"/>
      <c r="AF377" s="269" t="s">
        <v>121</v>
      </c>
      <c r="AG377" s="162"/>
    </row>
    <row r="378" spans="1:33" ht="30.75" customHeight="1" x14ac:dyDescent="0.25">
      <c r="A378" s="269" t="s">
        <v>347</v>
      </c>
      <c r="B378" s="162"/>
      <c r="C378" s="162"/>
      <c r="D378" s="162"/>
      <c r="E378" s="162"/>
      <c r="F378" s="269" t="s">
        <v>452</v>
      </c>
      <c r="G378" s="162"/>
      <c r="H378" s="162"/>
      <c r="I378" s="162"/>
      <c r="J378" s="270" t="s">
        <v>470</v>
      </c>
      <c r="K378" s="162"/>
      <c r="L378" s="162"/>
      <c r="M378" s="162"/>
      <c r="N378" s="271" t="s">
        <v>121</v>
      </c>
      <c r="O378" s="162"/>
      <c r="P378" s="117" t="s">
        <v>471</v>
      </c>
      <c r="Q378" s="271" t="s">
        <v>121</v>
      </c>
      <c r="R378" s="162"/>
      <c r="S378" s="270" t="s">
        <v>472</v>
      </c>
      <c r="T378" s="162"/>
      <c r="U378" s="162"/>
      <c r="V378" s="162"/>
      <c r="W378" s="162"/>
      <c r="X378" s="271" t="s">
        <v>121</v>
      </c>
      <c r="Y378" s="162"/>
      <c r="Z378" s="270" t="s">
        <v>473</v>
      </c>
      <c r="AA378" s="162"/>
      <c r="AB378" s="162"/>
      <c r="AC378" s="162"/>
      <c r="AD378" s="271" t="s">
        <v>121</v>
      </c>
      <c r="AE378" s="162"/>
      <c r="AF378" s="269" t="s">
        <v>120</v>
      </c>
      <c r="AG378" s="162"/>
    </row>
    <row r="379" spans="1:33" x14ac:dyDescent="0.25">
      <c r="A379" s="211" t="s">
        <v>354</v>
      </c>
      <c r="B379" s="162"/>
      <c r="C379" s="162"/>
      <c r="D379" s="162"/>
      <c r="E379" s="162"/>
      <c r="F379" s="178" t="s">
        <v>121</v>
      </c>
      <c r="G379" s="162"/>
      <c r="H379" s="162"/>
      <c r="I379" s="162"/>
      <c r="J379" s="238" t="s">
        <v>121</v>
      </c>
      <c r="K379" s="162"/>
      <c r="L379" s="162"/>
      <c r="M379" s="162"/>
      <c r="N379" s="238" t="s">
        <v>121</v>
      </c>
      <c r="O379" s="162"/>
      <c r="P379" s="113" t="s">
        <v>121</v>
      </c>
      <c r="Q379" s="238" t="s">
        <v>121</v>
      </c>
      <c r="R379" s="162"/>
      <c r="S379" s="238" t="s">
        <v>121</v>
      </c>
      <c r="T379" s="162"/>
      <c r="U379" s="162"/>
      <c r="V379" s="162"/>
      <c r="W379" s="162"/>
      <c r="X379" s="238" t="s">
        <v>121</v>
      </c>
      <c r="Y379" s="162"/>
      <c r="Z379" s="238" t="s">
        <v>121</v>
      </c>
      <c r="AA379" s="162"/>
      <c r="AB379" s="162"/>
      <c r="AC379" s="162"/>
      <c r="AD379" s="238" t="s">
        <v>121</v>
      </c>
      <c r="AE379" s="162"/>
      <c r="AF379" s="238" t="s">
        <v>121</v>
      </c>
      <c r="AG379" s="162"/>
    </row>
    <row r="380" spans="1:33" x14ac:dyDescent="0.25">
      <c r="A380" s="208" t="s">
        <v>121</v>
      </c>
      <c r="B380" s="162"/>
      <c r="C380" s="162"/>
      <c r="D380" s="162"/>
      <c r="E380" s="162"/>
      <c r="F380" s="192" t="s">
        <v>454</v>
      </c>
      <c r="G380" s="162"/>
      <c r="H380" s="162"/>
      <c r="I380" s="162"/>
      <c r="J380" s="217">
        <v>0.12732303526809538</v>
      </c>
      <c r="K380" s="162"/>
      <c r="L380" s="162"/>
      <c r="M380" s="162"/>
      <c r="N380" s="238" t="s">
        <v>121</v>
      </c>
      <c r="O380" s="162"/>
      <c r="P380" s="108">
        <v>8.3880945912769624E-5</v>
      </c>
      <c r="Q380" s="238" t="s">
        <v>121</v>
      </c>
      <c r="R380" s="162"/>
      <c r="S380" s="217">
        <v>2.8561850763618947E-5</v>
      </c>
      <c r="T380" s="162"/>
      <c r="U380" s="162"/>
      <c r="V380" s="162"/>
      <c r="W380" s="162"/>
      <c r="X380" s="238" t="s">
        <v>121</v>
      </c>
      <c r="Y380" s="162"/>
      <c r="Z380" s="217">
        <v>0</v>
      </c>
      <c r="AA380" s="162"/>
      <c r="AB380" s="162"/>
      <c r="AC380" s="162"/>
      <c r="AD380" s="238" t="s">
        <v>121</v>
      </c>
      <c r="AE380" s="162"/>
      <c r="AF380" s="217">
        <v>0.12743547806477179</v>
      </c>
      <c r="AG380" s="162"/>
    </row>
    <row r="381" spans="1:33" x14ac:dyDescent="0.25">
      <c r="A381" s="208" t="s">
        <v>121</v>
      </c>
      <c r="B381" s="162"/>
      <c r="C381" s="162"/>
      <c r="D381" s="162"/>
      <c r="E381" s="162"/>
      <c r="F381" s="192" t="s">
        <v>455</v>
      </c>
      <c r="G381" s="162"/>
      <c r="H381" s="162"/>
      <c r="I381" s="162"/>
      <c r="J381" s="217">
        <v>0.10073551680313438</v>
      </c>
      <c r="K381" s="162"/>
      <c r="L381" s="162"/>
      <c r="M381" s="162"/>
      <c r="N381" s="238" t="s">
        <v>121</v>
      </c>
      <c r="O381" s="162"/>
      <c r="P381" s="108">
        <v>0</v>
      </c>
      <c r="Q381" s="238" t="s">
        <v>121</v>
      </c>
      <c r="R381" s="162"/>
      <c r="S381" s="217">
        <v>0</v>
      </c>
      <c r="T381" s="162"/>
      <c r="U381" s="162"/>
      <c r="V381" s="162"/>
      <c r="W381" s="162"/>
      <c r="X381" s="238" t="s">
        <v>121</v>
      </c>
      <c r="Y381" s="162"/>
      <c r="Z381" s="217">
        <v>1.2711071406174752E-4</v>
      </c>
      <c r="AA381" s="162"/>
      <c r="AB381" s="162"/>
      <c r="AC381" s="162"/>
      <c r="AD381" s="238" t="s">
        <v>121</v>
      </c>
      <c r="AE381" s="162"/>
      <c r="AF381" s="217">
        <v>0.10086262751719612</v>
      </c>
      <c r="AG381" s="162"/>
    </row>
    <row r="382" spans="1:33" x14ac:dyDescent="0.25">
      <c r="A382" s="208" t="s">
        <v>121</v>
      </c>
      <c r="B382" s="162"/>
      <c r="C382" s="162"/>
      <c r="D382" s="162"/>
      <c r="E382" s="162"/>
      <c r="F382" s="192" t="s">
        <v>456</v>
      </c>
      <c r="G382" s="162"/>
      <c r="H382" s="162"/>
      <c r="I382" s="162"/>
      <c r="J382" s="217">
        <v>0.14741649888234556</v>
      </c>
      <c r="K382" s="162"/>
      <c r="L382" s="162"/>
      <c r="M382" s="162"/>
      <c r="N382" s="238" t="s">
        <v>121</v>
      </c>
      <c r="O382" s="162"/>
      <c r="P382" s="108">
        <v>0</v>
      </c>
      <c r="Q382" s="238" t="s">
        <v>121</v>
      </c>
      <c r="R382" s="162"/>
      <c r="S382" s="217">
        <v>0</v>
      </c>
      <c r="T382" s="162"/>
      <c r="U382" s="162"/>
      <c r="V382" s="162"/>
      <c r="W382" s="162"/>
      <c r="X382" s="238" t="s">
        <v>121</v>
      </c>
      <c r="Y382" s="162"/>
      <c r="Z382" s="217">
        <v>1.0199006375464032E-4</v>
      </c>
      <c r="AA382" s="162"/>
      <c r="AB382" s="162"/>
      <c r="AC382" s="162"/>
      <c r="AD382" s="238" t="s">
        <v>121</v>
      </c>
      <c r="AE382" s="162"/>
      <c r="AF382" s="217">
        <v>0.1475184889461002</v>
      </c>
      <c r="AG382" s="162"/>
    </row>
    <row r="383" spans="1:33" x14ac:dyDescent="0.25">
      <c r="A383" s="208" t="s">
        <v>121</v>
      </c>
      <c r="B383" s="162"/>
      <c r="C383" s="162"/>
      <c r="D383" s="162"/>
      <c r="E383" s="162"/>
      <c r="F383" s="192" t="s">
        <v>457</v>
      </c>
      <c r="G383" s="162"/>
      <c r="H383" s="162"/>
      <c r="I383" s="162"/>
      <c r="J383" s="217">
        <v>0.20642906398110719</v>
      </c>
      <c r="K383" s="162"/>
      <c r="L383" s="162"/>
      <c r="M383" s="162"/>
      <c r="N383" s="238" t="s">
        <v>121</v>
      </c>
      <c r="O383" s="162"/>
      <c r="P383" s="108">
        <v>2.7512411071581143E-4</v>
      </c>
      <c r="Q383" s="238" t="s">
        <v>121</v>
      </c>
      <c r="R383" s="162"/>
      <c r="S383" s="217">
        <v>0</v>
      </c>
      <c r="T383" s="162"/>
      <c r="U383" s="162"/>
      <c r="V383" s="162"/>
      <c r="W383" s="162"/>
      <c r="X383" s="238" t="s">
        <v>121</v>
      </c>
      <c r="Y383" s="162"/>
      <c r="Z383" s="217">
        <v>1.3517164524730393E-3</v>
      </c>
      <c r="AA383" s="162"/>
      <c r="AB383" s="162"/>
      <c r="AC383" s="162"/>
      <c r="AD383" s="238" t="s">
        <v>121</v>
      </c>
      <c r="AE383" s="162"/>
      <c r="AF383" s="217">
        <v>0.20805590454429604</v>
      </c>
      <c r="AG383" s="162"/>
    </row>
    <row r="384" spans="1:33" x14ac:dyDescent="0.25">
      <c r="A384" s="208" t="s">
        <v>121</v>
      </c>
      <c r="B384" s="162"/>
      <c r="C384" s="162"/>
      <c r="D384" s="162"/>
      <c r="E384" s="162"/>
      <c r="F384" s="192" t="s">
        <v>458</v>
      </c>
      <c r="G384" s="162"/>
      <c r="H384" s="162"/>
      <c r="I384" s="162"/>
      <c r="J384" s="217">
        <v>0.2549579628360697</v>
      </c>
      <c r="K384" s="162"/>
      <c r="L384" s="162"/>
      <c r="M384" s="162"/>
      <c r="N384" s="238" t="s">
        <v>121</v>
      </c>
      <c r="O384" s="162"/>
      <c r="P384" s="108">
        <v>0</v>
      </c>
      <c r="Q384" s="238" t="s">
        <v>121</v>
      </c>
      <c r="R384" s="162"/>
      <c r="S384" s="217">
        <v>2.2121942990875037E-4</v>
      </c>
      <c r="T384" s="162"/>
      <c r="U384" s="162"/>
      <c r="V384" s="162"/>
      <c r="W384" s="162"/>
      <c r="X384" s="238" t="s">
        <v>121</v>
      </c>
      <c r="Y384" s="162"/>
      <c r="Z384" s="217">
        <v>1.8148952241374468E-4</v>
      </c>
      <c r="AA384" s="162"/>
      <c r="AB384" s="162"/>
      <c r="AC384" s="162"/>
      <c r="AD384" s="238" t="s">
        <v>121</v>
      </c>
      <c r="AE384" s="162"/>
      <c r="AF384" s="217">
        <v>0.25536067178839222</v>
      </c>
      <c r="AG384" s="162"/>
    </row>
    <row r="385" spans="1:33" x14ac:dyDescent="0.25">
      <c r="A385" s="208" t="s">
        <v>121</v>
      </c>
      <c r="B385" s="162"/>
      <c r="C385" s="162"/>
      <c r="D385" s="162"/>
      <c r="E385" s="162"/>
      <c r="F385" s="192" t="s">
        <v>459</v>
      </c>
      <c r="G385" s="162"/>
      <c r="H385" s="162"/>
      <c r="I385" s="162"/>
      <c r="J385" s="217">
        <v>0.27005944049585351</v>
      </c>
      <c r="K385" s="162"/>
      <c r="L385" s="162"/>
      <c r="M385" s="162"/>
      <c r="N385" s="238" t="s">
        <v>121</v>
      </c>
      <c r="O385" s="162"/>
      <c r="P385" s="108">
        <v>0</v>
      </c>
      <c r="Q385" s="238" t="s">
        <v>121</v>
      </c>
      <c r="R385" s="162"/>
      <c r="S385" s="217">
        <v>0</v>
      </c>
      <c r="T385" s="162"/>
      <c r="U385" s="162"/>
      <c r="V385" s="162"/>
      <c r="W385" s="162"/>
      <c r="X385" s="238" t="s">
        <v>121</v>
      </c>
      <c r="Y385" s="162"/>
      <c r="Z385" s="217">
        <v>5.7112709804303358E-5</v>
      </c>
      <c r="AA385" s="162"/>
      <c r="AB385" s="162"/>
      <c r="AC385" s="162"/>
      <c r="AD385" s="238" t="s">
        <v>121</v>
      </c>
      <c r="AE385" s="162"/>
      <c r="AF385" s="217">
        <v>0.27011655320565781</v>
      </c>
      <c r="AG385" s="162"/>
    </row>
    <row r="386" spans="1:33" x14ac:dyDescent="0.25">
      <c r="A386" s="208" t="s">
        <v>121</v>
      </c>
      <c r="B386" s="162"/>
      <c r="C386" s="162"/>
      <c r="D386" s="162"/>
      <c r="E386" s="162"/>
      <c r="F386" s="192" t="s">
        <v>460</v>
      </c>
      <c r="G386" s="162"/>
      <c r="H386" s="162"/>
      <c r="I386" s="162"/>
      <c r="J386" s="217">
        <v>0.15286397581661523</v>
      </c>
      <c r="K386" s="162"/>
      <c r="L386" s="162"/>
      <c r="M386" s="162"/>
      <c r="N386" s="238" t="s">
        <v>121</v>
      </c>
      <c r="O386" s="162"/>
      <c r="P386" s="108">
        <v>6.4038526610100442E-5</v>
      </c>
      <c r="Q386" s="238" t="s">
        <v>121</v>
      </c>
      <c r="R386" s="162"/>
      <c r="S386" s="217">
        <v>0</v>
      </c>
      <c r="T386" s="162"/>
      <c r="U386" s="162"/>
      <c r="V386" s="162"/>
      <c r="W386" s="162"/>
      <c r="X386" s="238" t="s">
        <v>121</v>
      </c>
      <c r="Y386" s="162"/>
      <c r="Z386" s="217">
        <v>2.5274131775101263E-4</v>
      </c>
      <c r="AA386" s="162"/>
      <c r="AB386" s="162"/>
      <c r="AC386" s="162"/>
      <c r="AD386" s="238" t="s">
        <v>121</v>
      </c>
      <c r="AE386" s="162"/>
      <c r="AF386" s="217">
        <v>0.15318075566097636</v>
      </c>
      <c r="AG386" s="162"/>
    </row>
    <row r="387" spans="1:33" x14ac:dyDescent="0.25">
      <c r="A387" s="208" t="s">
        <v>121</v>
      </c>
      <c r="B387" s="162"/>
      <c r="C387" s="162"/>
      <c r="D387" s="162"/>
      <c r="E387" s="162"/>
      <c r="F387" s="192" t="s">
        <v>461</v>
      </c>
      <c r="G387" s="162"/>
      <c r="H387" s="162"/>
      <c r="I387" s="162"/>
      <c r="J387" s="217">
        <v>0.10376340537773542</v>
      </c>
      <c r="K387" s="162"/>
      <c r="L387" s="162"/>
      <c r="M387" s="162"/>
      <c r="N387" s="238" t="s">
        <v>121</v>
      </c>
      <c r="O387" s="162"/>
      <c r="P387" s="108">
        <v>0</v>
      </c>
      <c r="Q387" s="238" t="s">
        <v>121</v>
      </c>
      <c r="R387" s="162"/>
      <c r="S387" s="217">
        <v>0</v>
      </c>
      <c r="T387" s="162"/>
      <c r="U387" s="162"/>
      <c r="V387" s="162"/>
      <c r="W387" s="162"/>
      <c r="X387" s="238" t="s">
        <v>121</v>
      </c>
      <c r="Y387" s="162"/>
      <c r="Z387" s="217">
        <v>0</v>
      </c>
      <c r="AA387" s="162"/>
      <c r="AB387" s="162"/>
      <c r="AC387" s="162"/>
      <c r="AD387" s="238" t="s">
        <v>121</v>
      </c>
      <c r="AE387" s="162"/>
      <c r="AF387" s="217">
        <v>0.10376340537773542</v>
      </c>
      <c r="AG387" s="162"/>
    </row>
    <row r="388" spans="1:33" x14ac:dyDescent="0.25">
      <c r="A388" s="208" t="s">
        <v>121</v>
      </c>
      <c r="B388" s="162"/>
      <c r="C388" s="162"/>
      <c r="D388" s="162"/>
      <c r="E388" s="162"/>
      <c r="F388" s="192" t="s">
        <v>462</v>
      </c>
      <c r="G388" s="162"/>
      <c r="H388" s="162"/>
      <c r="I388" s="162"/>
      <c r="J388" s="217">
        <v>7.9750687527082115E-2</v>
      </c>
      <c r="K388" s="162"/>
      <c r="L388" s="162"/>
      <c r="M388" s="162"/>
      <c r="N388" s="238" t="s">
        <v>121</v>
      </c>
      <c r="O388" s="162"/>
      <c r="P388" s="108">
        <v>0</v>
      </c>
      <c r="Q388" s="238" t="s">
        <v>121</v>
      </c>
      <c r="R388" s="162"/>
      <c r="S388" s="217">
        <v>0</v>
      </c>
      <c r="T388" s="162"/>
      <c r="U388" s="162"/>
      <c r="V388" s="162"/>
      <c r="W388" s="162"/>
      <c r="X388" s="238" t="s">
        <v>121</v>
      </c>
      <c r="Y388" s="162"/>
      <c r="Z388" s="217">
        <v>1.8662901470453591E-4</v>
      </c>
      <c r="AA388" s="162"/>
      <c r="AB388" s="162"/>
      <c r="AC388" s="162"/>
      <c r="AD388" s="238" t="s">
        <v>121</v>
      </c>
      <c r="AE388" s="162"/>
      <c r="AF388" s="217">
        <v>7.9937316541786652E-2</v>
      </c>
      <c r="AG388" s="162"/>
    </row>
    <row r="389" spans="1:33" x14ac:dyDescent="0.25">
      <c r="A389" s="208" t="s">
        <v>121</v>
      </c>
      <c r="B389" s="162"/>
      <c r="C389" s="162"/>
      <c r="D389" s="162"/>
      <c r="E389" s="162"/>
      <c r="F389" s="192" t="s">
        <v>463</v>
      </c>
      <c r="G389" s="162"/>
      <c r="H389" s="162"/>
      <c r="I389" s="162"/>
      <c r="J389" s="217">
        <v>2.2412736325376645E-2</v>
      </c>
      <c r="K389" s="162"/>
      <c r="L389" s="162"/>
      <c r="M389" s="162"/>
      <c r="N389" s="238" t="s">
        <v>121</v>
      </c>
      <c r="O389" s="162"/>
      <c r="P389" s="108">
        <v>0</v>
      </c>
      <c r="Q389" s="238" t="s">
        <v>121</v>
      </c>
      <c r="R389" s="162"/>
      <c r="S389" s="217">
        <v>0</v>
      </c>
      <c r="T389" s="162"/>
      <c r="U389" s="162"/>
      <c r="V389" s="162"/>
      <c r="W389" s="162"/>
      <c r="X389" s="238" t="s">
        <v>121</v>
      </c>
      <c r="Y389" s="162"/>
      <c r="Z389" s="217">
        <v>0</v>
      </c>
      <c r="AA389" s="162"/>
      <c r="AB389" s="162"/>
      <c r="AC389" s="162"/>
      <c r="AD389" s="238" t="s">
        <v>121</v>
      </c>
      <c r="AE389" s="162"/>
      <c r="AF389" s="217">
        <v>2.2412736325376645E-2</v>
      </c>
      <c r="AG389" s="162"/>
    </row>
    <row r="390" spans="1:33" x14ac:dyDescent="0.25">
      <c r="A390" s="208" t="s">
        <v>121</v>
      </c>
      <c r="B390" s="162"/>
      <c r="C390" s="162"/>
      <c r="D390" s="162"/>
      <c r="E390" s="162"/>
      <c r="F390" s="192" t="s">
        <v>464</v>
      </c>
      <c r="G390" s="162"/>
      <c r="H390" s="162"/>
      <c r="I390" s="162"/>
      <c r="J390" s="217">
        <v>7.048482469929747E-3</v>
      </c>
      <c r="K390" s="162"/>
      <c r="L390" s="162"/>
      <c r="M390" s="162"/>
      <c r="N390" s="238" t="s">
        <v>121</v>
      </c>
      <c r="O390" s="162"/>
      <c r="P390" s="108">
        <v>0</v>
      </c>
      <c r="Q390" s="238" t="s">
        <v>121</v>
      </c>
      <c r="R390" s="162"/>
      <c r="S390" s="217">
        <v>0</v>
      </c>
      <c r="T390" s="162"/>
      <c r="U390" s="162"/>
      <c r="V390" s="162"/>
      <c r="W390" s="162"/>
      <c r="X390" s="238" t="s">
        <v>121</v>
      </c>
      <c r="Y390" s="162"/>
      <c r="Z390" s="217">
        <v>0</v>
      </c>
      <c r="AA390" s="162"/>
      <c r="AB390" s="162"/>
      <c r="AC390" s="162"/>
      <c r="AD390" s="238" t="s">
        <v>121</v>
      </c>
      <c r="AE390" s="162"/>
      <c r="AF390" s="217">
        <v>7.048482469929747E-3</v>
      </c>
      <c r="AG390" s="162"/>
    </row>
    <row r="391" spans="1:33" x14ac:dyDescent="0.25">
      <c r="A391" s="208" t="s">
        <v>121</v>
      </c>
      <c r="B391" s="162"/>
      <c r="C391" s="162"/>
      <c r="D391" s="162"/>
      <c r="E391" s="162"/>
      <c r="F391" s="192" t="s">
        <v>465</v>
      </c>
      <c r="G391" s="162"/>
      <c r="H391" s="162"/>
      <c r="I391" s="162"/>
      <c r="J391" s="217">
        <v>6.0903935602548784E-3</v>
      </c>
      <c r="K391" s="162"/>
      <c r="L391" s="162"/>
      <c r="M391" s="162"/>
      <c r="N391" s="238" t="s">
        <v>121</v>
      </c>
      <c r="O391" s="162"/>
      <c r="P391" s="108">
        <v>0</v>
      </c>
      <c r="Q391" s="238" t="s">
        <v>121</v>
      </c>
      <c r="R391" s="162"/>
      <c r="S391" s="217">
        <v>0</v>
      </c>
      <c r="T391" s="162"/>
      <c r="U391" s="162"/>
      <c r="V391" s="162"/>
      <c r="W391" s="162"/>
      <c r="X391" s="238" t="s">
        <v>121</v>
      </c>
      <c r="Y391" s="162"/>
      <c r="Z391" s="217">
        <v>0</v>
      </c>
      <c r="AA391" s="162"/>
      <c r="AB391" s="162"/>
      <c r="AC391" s="162"/>
      <c r="AD391" s="238" t="s">
        <v>121</v>
      </c>
      <c r="AE391" s="162"/>
      <c r="AF391" s="217">
        <v>6.0903935602548784E-3</v>
      </c>
      <c r="AG391" s="162"/>
    </row>
    <row r="392" spans="1:33" x14ac:dyDescent="0.25">
      <c r="A392" s="208" t="s">
        <v>121</v>
      </c>
      <c r="B392" s="162"/>
      <c r="C392" s="162"/>
      <c r="D392" s="162"/>
      <c r="E392" s="162"/>
      <c r="F392" s="192" t="s">
        <v>466</v>
      </c>
      <c r="G392" s="162"/>
      <c r="H392" s="162"/>
      <c r="I392" s="162"/>
      <c r="J392" s="217">
        <v>1.8201440967867974E-3</v>
      </c>
      <c r="K392" s="162"/>
      <c r="L392" s="162"/>
      <c r="M392" s="162"/>
      <c r="N392" s="238" t="s">
        <v>121</v>
      </c>
      <c r="O392" s="162"/>
      <c r="P392" s="108">
        <v>0</v>
      </c>
      <c r="Q392" s="238" t="s">
        <v>121</v>
      </c>
      <c r="R392" s="162"/>
      <c r="S392" s="217">
        <v>0</v>
      </c>
      <c r="T392" s="162"/>
      <c r="U392" s="162"/>
      <c r="V392" s="162"/>
      <c r="W392" s="162"/>
      <c r="X392" s="238" t="s">
        <v>121</v>
      </c>
      <c r="Y392" s="162"/>
      <c r="Z392" s="217">
        <v>0</v>
      </c>
      <c r="AA392" s="162"/>
      <c r="AB392" s="162"/>
      <c r="AC392" s="162"/>
      <c r="AD392" s="238" t="s">
        <v>121</v>
      </c>
      <c r="AE392" s="162"/>
      <c r="AF392" s="217">
        <v>1.8201440967867974E-3</v>
      </c>
      <c r="AG392" s="162"/>
    </row>
    <row r="393" spans="1:33" x14ac:dyDescent="0.25">
      <c r="A393" s="208" t="s">
        <v>121</v>
      </c>
      <c r="B393" s="162"/>
      <c r="C393" s="162"/>
      <c r="D393" s="162"/>
      <c r="E393" s="162"/>
      <c r="F393" s="192" t="s">
        <v>467</v>
      </c>
      <c r="G393" s="162"/>
      <c r="H393" s="162"/>
      <c r="I393" s="162"/>
      <c r="J393" s="217">
        <v>4.2280952452979723E-3</v>
      </c>
      <c r="K393" s="162"/>
      <c r="L393" s="162"/>
      <c r="M393" s="162"/>
      <c r="N393" s="238" t="s">
        <v>121</v>
      </c>
      <c r="O393" s="162"/>
      <c r="P393" s="108">
        <v>0</v>
      </c>
      <c r="Q393" s="238" t="s">
        <v>121</v>
      </c>
      <c r="R393" s="162"/>
      <c r="S393" s="217">
        <v>0</v>
      </c>
      <c r="T393" s="162"/>
      <c r="U393" s="162"/>
      <c r="V393" s="162"/>
      <c r="W393" s="162"/>
      <c r="X393" s="238" t="s">
        <v>121</v>
      </c>
      <c r="Y393" s="162"/>
      <c r="Z393" s="217">
        <v>0</v>
      </c>
      <c r="AA393" s="162"/>
      <c r="AB393" s="162"/>
      <c r="AC393" s="162"/>
      <c r="AD393" s="238" t="s">
        <v>121</v>
      </c>
      <c r="AE393" s="162"/>
      <c r="AF393" s="217">
        <v>4.2280952452979723E-3</v>
      </c>
      <c r="AG393" s="162"/>
    </row>
    <row r="394" spans="1:33" x14ac:dyDescent="0.25">
      <c r="A394" s="192" t="s">
        <v>480</v>
      </c>
      <c r="B394" s="162"/>
      <c r="C394" s="162"/>
      <c r="D394" s="162"/>
      <c r="E394" s="162"/>
      <c r="F394" s="162"/>
      <c r="G394" s="162"/>
      <c r="H394" s="162"/>
      <c r="I394" s="162"/>
      <c r="J394" s="263">
        <v>1.4848994386856844</v>
      </c>
      <c r="K394" s="262"/>
      <c r="L394" s="262"/>
      <c r="M394" s="262"/>
      <c r="N394" s="242" t="s">
        <v>121</v>
      </c>
      <c r="O394" s="162"/>
      <c r="P394" s="115">
        <v>4.2304358323868153E-4</v>
      </c>
      <c r="Q394" s="242" t="s">
        <v>121</v>
      </c>
      <c r="R394" s="162"/>
      <c r="S394" s="263">
        <v>2.4978128067236932E-4</v>
      </c>
      <c r="T394" s="262"/>
      <c r="U394" s="262"/>
      <c r="V394" s="262"/>
      <c r="W394" s="262"/>
      <c r="X394" s="242" t="s">
        <v>121</v>
      </c>
      <c r="Y394" s="162"/>
      <c r="Z394" s="263">
        <v>2.2587897949630236E-3</v>
      </c>
      <c r="AA394" s="262"/>
      <c r="AB394" s="262"/>
      <c r="AC394" s="262"/>
      <c r="AD394" s="242" t="s">
        <v>121</v>
      </c>
      <c r="AE394" s="162"/>
      <c r="AF394" s="263">
        <v>1.4878310533445587</v>
      </c>
      <c r="AG394" s="262"/>
    </row>
    <row r="395" spans="1:33" x14ac:dyDescent="0.25">
      <c r="A395" s="208" t="s">
        <v>121</v>
      </c>
      <c r="B395" s="162"/>
      <c r="C395" s="162"/>
      <c r="D395" s="162"/>
      <c r="E395" s="162"/>
      <c r="F395" s="178" t="s">
        <v>121</v>
      </c>
      <c r="G395" s="162"/>
      <c r="H395" s="162"/>
      <c r="I395" s="162"/>
      <c r="J395" s="242" t="s">
        <v>121</v>
      </c>
      <c r="K395" s="162"/>
      <c r="L395" s="162"/>
      <c r="M395" s="162"/>
      <c r="N395" s="242" t="s">
        <v>121</v>
      </c>
      <c r="O395" s="162"/>
      <c r="P395" s="114" t="s">
        <v>121</v>
      </c>
      <c r="Q395" s="242" t="s">
        <v>121</v>
      </c>
      <c r="R395" s="162"/>
      <c r="S395" s="242" t="s">
        <v>121</v>
      </c>
      <c r="T395" s="162"/>
      <c r="U395" s="162"/>
      <c r="V395" s="162"/>
      <c r="W395" s="162"/>
      <c r="X395" s="242" t="s">
        <v>121</v>
      </c>
      <c r="Y395" s="162"/>
      <c r="Z395" s="242" t="s">
        <v>121</v>
      </c>
      <c r="AA395" s="162"/>
      <c r="AB395" s="162"/>
      <c r="AC395" s="162"/>
      <c r="AD395" s="242" t="s">
        <v>121</v>
      </c>
      <c r="AE395" s="162"/>
      <c r="AF395" s="242" t="s">
        <v>121</v>
      </c>
      <c r="AG395" s="162"/>
    </row>
    <row r="396" spans="1:33" x14ac:dyDescent="0.25">
      <c r="A396" s="269" t="s">
        <v>121</v>
      </c>
      <c r="B396" s="162"/>
      <c r="C396" s="162"/>
      <c r="D396" s="162"/>
      <c r="E396" s="162"/>
      <c r="F396" s="269" t="s">
        <v>121</v>
      </c>
      <c r="G396" s="162"/>
      <c r="H396" s="162"/>
      <c r="I396" s="162"/>
      <c r="J396" s="270" t="s">
        <v>121</v>
      </c>
      <c r="K396" s="162"/>
      <c r="L396" s="162"/>
      <c r="M396" s="162"/>
      <c r="N396" s="271" t="s">
        <v>121</v>
      </c>
      <c r="O396" s="162"/>
      <c r="P396" s="117" t="s">
        <v>121</v>
      </c>
      <c r="Q396" s="271" t="s">
        <v>121</v>
      </c>
      <c r="R396" s="162"/>
      <c r="S396" s="270" t="s">
        <v>121</v>
      </c>
      <c r="T396" s="162"/>
      <c r="U396" s="162"/>
      <c r="V396" s="162"/>
      <c r="W396" s="162"/>
      <c r="X396" s="271" t="s">
        <v>121</v>
      </c>
      <c r="Y396" s="162"/>
      <c r="Z396" s="270" t="s">
        <v>121</v>
      </c>
      <c r="AA396" s="162"/>
      <c r="AB396" s="162"/>
      <c r="AC396" s="162"/>
      <c r="AD396" s="271" t="s">
        <v>121</v>
      </c>
      <c r="AE396" s="162"/>
      <c r="AF396" s="269" t="s">
        <v>121</v>
      </c>
      <c r="AG396" s="162"/>
    </row>
    <row r="397" spans="1:33" ht="30.75" customHeight="1" x14ac:dyDescent="0.25">
      <c r="A397" s="269" t="s">
        <v>347</v>
      </c>
      <c r="B397" s="162"/>
      <c r="C397" s="162"/>
      <c r="D397" s="162"/>
      <c r="E397" s="162"/>
      <c r="F397" s="269" t="s">
        <v>452</v>
      </c>
      <c r="G397" s="162"/>
      <c r="H397" s="162"/>
      <c r="I397" s="162"/>
      <c r="J397" s="270" t="s">
        <v>470</v>
      </c>
      <c r="K397" s="162"/>
      <c r="L397" s="162"/>
      <c r="M397" s="162"/>
      <c r="N397" s="271" t="s">
        <v>121</v>
      </c>
      <c r="O397" s="162"/>
      <c r="P397" s="117" t="s">
        <v>471</v>
      </c>
      <c r="Q397" s="271" t="s">
        <v>121</v>
      </c>
      <c r="R397" s="162"/>
      <c r="S397" s="270" t="s">
        <v>472</v>
      </c>
      <c r="T397" s="162"/>
      <c r="U397" s="162"/>
      <c r="V397" s="162"/>
      <c r="W397" s="162"/>
      <c r="X397" s="271" t="s">
        <v>121</v>
      </c>
      <c r="Y397" s="162"/>
      <c r="Z397" s="270" t="s">
        <v>473</v>
      </c>
      <c r="AA397" s="162"/>
      <c r="AB397" s="162"/>
      <c r="AC397" s="162"/>
      <c r="AD397" s="271" t="s">
        <v>121</v>
      </c>
      <c r="AE397" s="162"/>
      <c r="AF397" s="269" t="s">
        <v>120</v>
      </c>
      <c r="AG397" s="162"/>
    </row>
    <row r="398" spans="1:33" x14ac:dyDescent="0.25">
      <c r="A398" s="211" t="s">
        <v>355</v>
      </c>
      <c r="B398" s="162"/>
      <c r="C398" s="162"/>
      <c r="D398" s="162"/>
      <c r="E398" s="162"/>
      <c r="F398" s="178" t="s">
        <v>121</v>
      </c>
      <c r="G398" s="162"/>
      <c r="H398" s="162"/>
      <c r="I398" s="162"/>
      <c r="J398" s="238" t="s">
        <v>121</v>
      </c>
      <c r="K398" s="162"/>
      <c r="L398" s="162"/>
      <c r="M398" s="162"/>
      <c r="N398" s="238" t="s">
        <v>121</v>
      </c>
      <c r="O398" s="162"/>
      <c r="P398" s="113" t="s">
        <v>121</v>
      </c>
      <c r="Q398" s="238" t="s">
        <v>121</v>
      </c>
      <c r="R398" s="162"/>
      <c r="S398" s="238" t="s">
        <v>121</v>
      </c>
      <c r="T398" s="162"/>
      <c r="U398" s="162"/>
      <c r="V398" s="162"/>
      <c r="W398" s="162"/>
      <c r="X398" s="238" t="s">
        <v>121</v>
      </c>
      <c r="Y398" s="162"/>
      <c r="Z398" s="238" t="s">
        <v>121</v>
      </c>
      <c r="AA398" s="162"/>
      <c r="AB398" s="162"/>
      <c r="AC398" s="162"/>
      <c r="AD398" s="238" t="s">
        <v>121</v>
      </c>
      <c r="AE398" s="162"/>
      <c r="AF398" s="238" t="s">
        <v>121</v>
      </c>
      <c r="AG398" s="162"/>
    </row>
    <row r="399" spans="1:33" x14ac:dyDescent="0.25">
      <c r="A399" s="208" t="s">
        <v>121</v>
      </c>
      <c r="B399" s="162"/>
      <c r="C399" s="162"/>
      <c r="D399" s="162"/>
      <c r="E399" s="162"/>
      <c r="F399" s="192" t="s">
        <v>454</v>
      </c>
      <c r="G399" s="162"/>
      <c r="H399" s="162"/>
      <c r="I399" s="162"/>
      <c r="J399" s="217">
        <v>0</v>
      </c>
      <c r="K399" s="162"/>
      <c r="L399" s="162"/>
      <c r="M399" s="162"/>
      <c r="N399" s="238" t="s">
        <v>121</v>
      </c>
      <c r="O399" s="162"/>
      <c r="P399" s="108">
        <v>0</v>
      </c>
      <c r="Q399" s="238" t="s">
        <v>121</v>
      </c>
      <c r="R399" s="162"/>
      <c r="S399" s="217">
        <v>0</v>
      </c>
      <c r="T399" s="162"/>
      <c r="U399" s="162"/>
      <c r="V399" s="162"/>
      <c r="W399" s="162"/>
      <c r="X399" s="238" t="s">
        <v>121</v>
      </c>
      <c r="Y399" s="162"/>
      <c r="Z399" s="217">
        <v>0</v>
      </c>
      <c r="AA399" s="162"/>
      <c r="AB399" s="162"/>
      <c r="AC399" s="162"/>
      <c r="AD399" s="238" t="s">
        <v>121</v>
      </c>
      <c r="AE399" s="162"/>
      <c r="AF399" s="217">
        <v>0</v>
      </c>
      <c r="AG399" s="162"/>
    </row>
    <row r="400" spans="1:33" x14ac:dyDescent="0.25">
      <c r="A400" s="208" t="s">
        <v>121</v>
      </c>
      <c r="B400" s="162"/>
      <c r="C400" s="162"/>
      <c r="D400" s="162"/>
      <c r="E400" s="162"/>
      <c r="F400" s="192" t="s">
        <v>455</v>
      </c>
      <c r="G400" s="162"/>
      <c r="H400" s="162"/>
      <c r="I400" s="162"/>
      <c r="J400" s="217">
        <v>4.8710300542490044E-5</v>
      </c>
      <c r="K400" s="162"/>
      <c r="L400" s="162"/>
      <c r="M400" s="162"/>
      <c r="N400" s="238" t="s">
        <v>121</v>
      </c>
      <c r="O400" s="162"/>
      <c r="P400" s="108">
        <v>0</v>
      </c>
      <c r="Q400" s="238" t="s">
        <v>121</v>
      </c>
      <c r="R400" s="162"/>
      <c r="S400" s="217">
        <v>0</v>
      </c>
      <c r="T400" s="162"/>
      <c r="U400" s="162"/>
      <c r="V400" s="162"/>
      <c r="W400" s="162"/>
      <c r="X400" s="238" t="s">
        <v>121</v>
      </c>
      <c r="Y400" s="162"/>
      <c r="Z400" s="217">
        <v>0</v>
      </c>
      <c r="AA400" s="162"/>
      <c r="AB400" s="162"/>
      <c r="AC400" s="162"/>
      <c r="AD400" s="238" t="s">
        <v>121</v>
      </c>
      <c r="AE400" s="162"/>
      <c r="AF400" s="217">
        <v>4.8710300542490044E-5</v>
      </c>
      <c r="AG400" s="162"/>
    </row>
    <row r="401" spans="1:33" x14ac:dyDescent="0.25">
      <c r="A401" s="208" t="s">
        <v>121</v>
      </c>
      <c r="B401" s="162"/>
      <c r="C401" s="162"/>
      <c r="D401" s="162"/>
      <c r="E401" s="162"/>
      <c r="F401" s="192" t="s">
        <v>456</v>
      </c>
      <c r="G401" s="162"/>
      <c r="H401" s="162"/>
      <c r="I401" s="162"/>
      <c r="J401" s="217">
        <v>0</v>
      </c>
      <c r="K401" s="162"/>
      <c r="L401" s="162"/>
      <c r="M401" s="162"/>
      <c r="N401" s="238" t="s">
        <v>121</v>
      </c>
      <c r="O401" s="162"/>
      <c r="P401" s="108">
        <v>0</v>
      </c>
      <c r="Q401" s="238" t="s">
        <v>121</v>
      </c>
      <c r="R401" s="162"/>
      <c r="S401" s="217">
        <v>0</v>
      </c>
      <c r="T401" s="162"/>
      <c r="U401" s="162"/>
      <c r="V401" s="162"/>
      <c r="W401" s="162"/>
      <c r="X401" s="238" t="s">
        <v>121</v>
      </c>
      <c r="Y401" s="162"/>
      <c r="Z401" s="217">
        <v>0</v>
      </c>
      <c r="AA401" s="162"/>
      <c r="AB401" s="162"/>
      <c r="AC401" s="162"/>
      <c r="AD401" s="238" t="s">
        <v>121</v>
      </c>
      <c r="AE401" s="162"/>
      <c r="AF401" s="217">
        <v>0</v>
      </c>
      <c r="AG401" s="162"/>
    </row>
    <row r="402" spans="1:33" x14ac:dyDescent="0.25">
      <c r="A402" s="208" t="s">
        <v>121</v>
      </c>
      <c r="B402" s="162"/>
      <c r="C402" s="162"/>
      <c r="D402" s="162"/>
      <c r="E402" s="162"/>
      <c r="F402" s="192" t="s">
        <v>457</v>
      </c>
      <c r="G402" s="162"/>
      <c r="H402" s="162"/>
      <c r="I402" s="162"/>
      <c r="J402" s="217">
        <v>0</v>
      </c>
      <c r="K402" s="162"/>
      <c r="L402" s="162"/>
      <c r="M402" s="162"/>
      <c r="N402" s="238" t="s">
        <v>121</v>
      </c>
      <c r="O402" s="162"/>
      <c r="P402" s="108">
        <v>0</v>
      </c>
      <c r="Q402" s="238" t="s">
        <v>121</v>
      </c>
      <c r="R402" s="162"/>
      <c r="S402" s="217">
        <v>0</v>
      </c>
      <c r="T402" s="162"/>
      <c r="U402" s="162"/>
      <c r="V402" s="162"/>
      <c r="W402" s="162"/>
      <c r="X402" s="238" t="s">
        <v>121</v>
      </c>
      <c r="Y402" s="162"/>
      <c r="Z402" s="217">
        <v>0</v>
      </c>
      <c r="AA402" s="162"/>
      <c r="AB402" s="162"/>
      <c r="AC402" s="162"/>
      <c r="AD402" s="238" t="s">
        <v>121</v>
      </c>
      <c r="AE402" s="162"/>
      <c r="AF402" s="217">
        <v>0</v>
      </c>
      <c r="AG402" s="162"/>
    </row>
    <row r="403" spans="1:33" x14ac:dyDescent="0.25">
      <c r="A403" s="208" t="s">
        <v>121</v>
      </c>
      <c r="B403" s="162"/>
      <c r="C403" s="162"/>
      <c r="D403" s="162"/>
      <c r="E403" s="162"/>
      <c r="F403" s="192" t="s">
        <v>458</v>
      </c>
      <c r="G403" s="162"/>
      <c r="H403" s="162"/>
      <c r="I403" s="162"/>
      <c r="J403" s="217">
        <v>0</v>
      </c>
      <c r="K403" s="162"/>
      <c r="L403" s="162"/>
      <c r="M403" s="162"/>
      <c r="N403" s="238" t="s">
        <v>121</v>
      </c>
      <c r="O403" s="162"/>
      <c r="P403" s="108">
        <v>0</v>
      </c>
      <c r="Q403" s="238" t="s">
        <v>121</v>
      </c>
      <c r="R403" s="162"/>
      <c r="S403" s="217">
        <v>0</v>
      </c>
      <c r="T403" s="162"/>
      <c r="U403" s="162"/>
      <c r="V403" s="162"/>
      <c r="W403" s="162"/>
      <c r="X403" s="238" t="s">
        <v>121</v>
      </c>
      <c r="Y403" s="162"/>
      <c r="Z403" s="217">
        <v>0</v>
      </c>
      <c r="AA403" s="162"/>
      <c r="AB403" s="162"/>
      <c r="AC403" s="162"/>
      <c r="AD403" s="238" t="s">
        <v>121</v>
      </c>
      <c r="AE403" s="162"/>
      <c r="AF403" s="217">
        <v>0</v>
      </c>
      <c r="AG403" s="162"/>
    </row>
    <row r="404" spans="1:33" x14ac:dyDescent="0.25">
      <c r="A404" s="208" t="s">
        <v>121</v>
      </c>
      <c r="B404" s="162"/>
      <c r="C404" s="162"/>
      <c r="D404" s="162"/>
      <c r="E404" s="162"/>
      <c r="F404" s="192" t="s">
        <v>459</v>
      </c>
      <c r="G404" s="162"/>
      <c r="H404" s="162"/>
      <c r="I404" s="162"/>
      <c r="J404" s="217">
        <v>0</v>
      </c>
      <c r="K404" s="162"/>
      <c r="L404" s="162"/>
      <c r="M404" s="162"/>
      <c r="N404" s="238" t="s">
        <v>121</v>
      </c>
      <c r="O404" s="162"/>
      <c r="P404" s="108">
        <v>0</v>
      </c>
      <c r="Q404" s="238" t="s">
        <v>121</v>
      </c>
      <c r="R404" s="162"/>
      <c r="S404" s="217">
        <v>0</v>
      </c>
      <c r="T404" s="162"/>
      <c r="U404" s="162"/>
      <c r="V404" s="162"/>
      <c r="W404" s="162"/>
      <c r="X404" s="238" t="s">
        <v>121</v>
      </c>
      <c r="Y404" s="162"/>
      <c r="Z404" s="217">
        <v>0</v>
      </c>
      <c r="AA404" s="162"/>
      <c r="AB404" s="162"/>
      <c r="AC404" s="162"/>
      <c r="AD404" s="238" t="s">
        <v>121</v>
      </c>
      <c r="AE404" s="162"/>
      <c r="AF404" s="217">
        <v>0</v>
      </c>
      <c r="AG404" s="162"/>
    </row>
    <row r="405" spans="1:33" x14ac:dyDescent="0.25">
      <c r="A405" s="208" t="s">
        <v>121</v>
      </c>
      <c r="B405" s="162"/>
      <c r="C405" s="162"/>
      <c r="D405" s="162"/>
      <c r="E405" s="162"/>
      <c r="F405" s="192" t="s">
        <v>460</v>
      </c>
      <c r="G405" s="162"/>
      <c r="H405" s="162"/>
      <c r="I405" s="162"/>
      <c r="J405" s="217">
        <v>0</v>
      </c>
      <c r="K405" s="162"/>
      <c r="L405" s="162"/>
      <c r="M405" s="162"/>
      <c r="N405" s="238" t="s">
        <v>121</v>
      </c>
      <c r="O405" s="162"/>
      <c r="P405" s="108">
        <v>0</v>
      </c>
      <c r="Q405" s="238" t="s">
        <v>121</v>
      </c>
      <c r="R405" s="162"/>
      <c r="S405" s="217">
        <v>0</v>
      </c>
      <c r="T405" s="162"/>
      <c r="U405" s="162"/>
      <c r="V405" s="162"/>
      <c r="W405" s="162"/>
      <c r="X405" s="238" t="s">
        <v>121</v>
      </c>
      <c r="Y405" s="162"/>
      <c r="Z405" s="217">
        <v>0</v>
      </c>
      <c r="AA405" s="162"/>
      <c r="AB405" s="162"/>
      <c r="AC405" s="162"/>
      <c r="AD405" s="238" t="s">
        <v>121</v>
      </c>
      <c r="AE405" s="162"/>
      <c r="AF405" s="217">
        <v>0</v>
      </c>
      <c r="AG405" s="162"/>
    </row>
    <row r="406" spans="1:33" x14ac:dyDescent="0.25">
      <c r="A406" s="208" t="s">
        <v>121</v>
      </c>
      <c r="B406" s="162"/>
      <c r="C406" s="162"/>
      <c r="D406" s="162"/>
      <c r="E406" s="162"/>
      <c r="F406" s="192" t="s">
        <v>461</v>
      </c>
      <c r="G406" s="162"/>
      <c r="H406" s="162"/>
      <c r="I406" s="162"/>
      <c r="J406" s="217">
        <v>0</v>
      </c>
      <c r="K406" s="162"/>
      <c r="L406" s="162"/>
      <c r="M406" s="162"/>
      <c r="N406" s="238" t="s">
        <v>121</v>
      </c>
      <c r="O406" s="162"/>
      <c r="P406" s="108">
        <v>0</v>
      </c>
      <c r="Q406" s="238" t="s">
        <v>121</v>
      </c>
      <c r="R406" s="162"/>
      <c r="S406" s="217">
        <v>0</v>
      </c>
      <c r="T406" s="162"/>
      <c r="U406" s="162"/>
      <c r="V406" s="162"/>
      <c r="W406" s="162"/>
      <c r="X406" s="238" t="s">
        <v>121</v>
      </c>
      <c r="Y406" s="162"/>
      <c r="Z406" s="217">
        <v>0</v>
      </c>
      <c r="AA406" s="162"/>
      <c r="AB406" s="162"/>
      <c r="AC406" s="162"/>
      <c r="AD406" s="238" t="s">
        <v>121</v>
      </c>
      <c r="AE406" s="162"/>
      <c r="AF406" s="217">
        <v>0</v>
      </c>
      <c r="AG406" s="162"/>
    </row>
    <row r="407" spans="1:33" x14ac:dyDescent="0.25">
      <c r="A407" s="208" t="s">
        <v>121</v>
      </c>
      <c r="B407" s="162"/>
      <c r="C407" s="162"/>
      <c r="D407" s="162"/>
      <c r="E407" s="162"/>
      <c r="F407" s="192" t="s">
        <v>462</v>
      </c>
      <c r="G407" s="162"/>
      <c r="H407" s="162"/>
      <c r="I407" s="162"/>
      <c r="J407" s="217">
        <v>0</v>
      </c>
      <c r="K407" s="162"/>
      <c r="L407" s="162"/>
      <c r="M407" s="162"/>
      <c r="N407" s="238" t="s">
        <v>121</v>
      </c>
      <c r="O407" s="162"/>
      <c r="P407" s="108">
        <v>0</v>
      </c>
      <c r="Q407" s="238" t="s">
        <v>121</v>
      </c>
      <c r="R407" s="162"/>
      <c r="S407" s="217">
        <v>0</v>
      </c>
      <c r="T407" s="162"/>
      <c r="U407" s="162"/>
      <c r="V407" s="162"/>
      <c r="W407" s="162"/>
      <c r="X407" s="238" t="s">
        <v>121</v>
      </c>
      <c r="Y407" s="162"/>
      <c r="Z407" s="217">
        <v>0</v>
      </c>
      <c r="AA407" s="162"/>
      <c r="AB407" s="162"/>
      <c r="AC407" s="162"/>
      <c r="AD407" s="238" t="s">
        <v>121</v>
      </c>
      <c r="AE407" s="162"/>
      <c r="AF407" s="217">
        <v>0</v>
      </c>
      <c r="AG407" s="162"/>
    </row>
    <row r="408" spans="1:33" x14ac:dyDescent="0.25">
      <c r="A408" s="208" t="s">
        <v>121</v>
      </c>
      <c r="B408" s="162"/>
      <c r="C408" s="162"/>
      <c r="D408" s="162"/>
      <c r="E408" s="162"/>
      <c r="F408" s="192" t="s">
        <v>463</v>
      </c>
      <c r="G408" s="162"/>
      <c r="H408" s="162"/>
      <c r="I408" s="162"/>
      <c r="J408" s="217">
        <v>0</v>
      </c>
      <c r="K408" s="162"/>
      <c r="L408" s="162"/>
      <c r="M408" s="162"/>
      <c r="N408" s="238" t="s">
        <v>121</v>
      </c>
      <c r="O408" s="162"/>
      <c r="P408" s="108">
        <v>0</v>
      </c>
      <c r="Q408" s="238" t="s">
        <v>121</v>
      </c>
      <c r="R408" s="162"/>
      <c r="S408" s="217">
        <v>0</v>
      </c>
      <c r="T408" s="162"/>
      <c r="U408" s="162"/>
      <c r="V408" s="162"/>
      <c r="W408" s="162"/>
      <c r="X408" s="238" t="s">
        <v>121</v>
      </c>
      <c r="Y408" s="162"/>
      <c r="Z408" s="217">
        <v>0</v>
      </c>
      <c r="AA408" s="162"/>
      <c r="AB408" s="162"/>
      <c r="AC408" s="162"/>
      <c r="AD408" s="238" t="s">
        <v>121</v>
      </c>
      <c r="AE408" s="162"/>
      <c r="AF408" s="217">
        <v>0</v>
      </c>
      <c r="AG408" s="162"/>
    </row>
    <row r="409" spans="1:33" x14ac:dyDescent="0.25">
      <c r="A409" s="208" t="s">
        <v>121</v>
      </c>
      <c r="B409" s="162"/>
      <c r="C409" s="162"/>
      <c r="D409" s="162"/>
      <c r="E409" s="162"/>
      <c r="F409" s="192" t="s">
        <v>464</v>
      </c>
      <c r="G409" s="162"/>
      <c r="H409" s="162"/>
      <c r="I409" s="162"/>
      <c r="J409" s="217">
        <v>0</v>
      </c>
      <c r="K409" s="162"/>
      <c r="L409" s="162"/>
      <c r="M409" s="162"/>
      <c r="N409" s="238" t="s">
        <v>121</v>
      </c>
      <c r="O409" s="162"/>
      <c r="P409" s="108">
        <v>0</v>
      </c>
      <c r="Q409" s="238" t="s">
        <v>121</v>
      </c>
      <c r="R409" s="162"/>
      <c r="S409" s="217">
        <v>0</v>
      </c>
      <c r="T409" s="162"/>
      <c r="U409" s="162"/>
      <c r="V409" s="162"/>
      <c r="W409" s="162"/>
      <c r="X409" s="238" t="s">
        <v>121</v>
      </c>
      <c r="Y409" s="162"/>
      <c r="Z409" s="217">
        <v>0</v>
      </c>
      <c r="AA409" s="162"/>
      <c r="AB409" s="162"/>
      <c r="AC409" s="162"/>
      <c r="AD409" s="238" t="s">
        <v>121</v>
      </c>
      <c r="AE409" s="162"/>
      <c r="AF409" s="217">
        <v>0</v>
      </c>
      <c r="AG409" s="162"/>
    </row>
    <row r="410" spans="1:33" x14ac:dyDescent="0.25">
      <c r="A410" s="208" t="s">
        <v>121</v>
      </c>
      <c r="B410" s="162"/>
      <c r="C410" s="162"/>
      <c r="D410" s="162"/>
      <c r="E410" s="162"/>
      <c r="F410" s="192" t="s">
        <v>465</v>
      </c>
      <c r="G410" s="162"/>
      <c r="H410" s="162"/>
      <c r="I410" s="162"/>
      <c r="J410" s="217">
        <v>0</v>
      </c>
      <c r="K410" s="162"/>
      <c r="L410" s="162"/>
      <c r="M410" s="162"/>
      <c r="N410" s="238" t="s">
        <v>121</v>
      </c>
      <c r="O410" s="162"/>
      <c r="P410" s="108">
        <v>0</v>
      </c>
      <c r="Q410" s="238" t="s">
        <v>121</v>
      </c>
      <c r="R410" s="162"/>
      <c r="S410" s="217">
        <v>0</v>
      </c>
      <c r="T410" s="162"/>
      <c r="U410" s="162"/>
      <c r="V410" s="162"/>
      <c r="W410" s="162"/>
      <c r="X410" s="238" t="s">
        <v>121</v>
      </c>
      <c r="Y410" s="162"/>
      <c r="Z410" s="217">
        <v>0</v>
      </c>
      <c r="AA410" s="162"/>
      <c r="AB410" s="162"/>
      <c r="AC410" s="162"/>
      <c r="AD410" s="238" t="s">
        <v>121</v>
      </c>
      <c r="AE410" s="162"/>
      <c r="AF410" s="217">
        <v>0</v>
      </c>
      <c r="AG410" s="162"/>
    </row>
    <row r="411" spans="1:33" x14ac:dyDescent="0.25">
      <c r="A411" s="208" t="s">
        <v>121</v>
      </c>
      <c r="B411" s="162"/>
      <c r="C411" s="162"/>
      <c r="D411" s="162"/>
      <c r="E411" s="162"/>
      <c r="F411" s="192" t="s">
        <v>466</v>
      </c>
      <c r="G411" s="162"/>
      <c r="H411" s="162"/>
      <c r="I411" s="162"/>
      <c r="J411" s="217">
        <v>0</v>
      </c>
      <c r="K411" s="162"/>
      <c r="L411" s="162"/>
      <c r="M411" s="162"/>
      <c r="N411" s="238" t="s">
        <v>121</v>
      </c>
      <c r="O411" s="162"/>
      <c r="P411" s="108">
        <v>0</v>
      </c>
      <c r="Q411" s="238" t="s">
        <v>121</v>
      </c>
      <c r="R411" s="162"/>
      <c r="S411" s="217">
        <v>0</v>
      </c>
      <c r="T411" s="162"/>
      <c r="U411" s="162"/>
      <c r="V411" s="162"/>
      <c r="W411" s="162"/>
      <c r="X411" s="238" t="s">
        <v>121</v>
      </c>
      <c r="Y411" s="162"/>
      <c r="Z411" s="217">
        <v>0</v>
      </c>
      <c r="AA411" s="162"/>
      <c r="AB411" s="162"/>
      <c r="AC411" s="162"/>
      <c r="AD411" s="238" t="s">
        <v>121</v>
      </c>
      <c r="AE411" s="162"/>
      <c r="AF411" s="217">
        <v>0</v>
      </c>
      <c r="AG411" s="162"/>
    </row>
    <row r="412" spans="1:33" x14ac:dyDescent="0.25">
      <c r="A412" s="208" t="s">
        <v>121</v>
      </c>
      <c r="B412" s="162"/>
      <c r="C412" s="162"/>
      <c r="D412" s="162"/>
      <c r="E412" s="162"/>
      <c r="F412" s="192" t="s">
        <v>467</v>
      </c>
      <c r="G412" s="162"/>
      <c r="H412" s="162"/>
      <c r="I412" s="162"/>
      <c r="J412" s="217">
        <v>0</v>
      </c>
      <c r="K412" s="162"/>
      <c r="L412" s="162"/>
      <c r="M412" s="162"/>
      <c r="N412" s="238" t="s">
        <v>121</v>
      </c>
      <c r="O412" s="162"/>
      <c r="P412" s="108">
        <v>0</v>
      </c>
      <c r="Q412" s="238" t="s">
        <v>121</v>
      </c>
      <c r="R412" s="162"/>
      <c r="S412" s="217">
        <v>0</v>
      </c>
      <c r="T412" s="162"/>
      <c r="U412" s="162"/>
      <c r="V412" s="162"/>
      <c r="W412" s="162"/>
      <c r="X412" s="238" t="s">
        <v>121</v>
      </c>
      <c r="Y412" s="162"/>
      <c r="Z412" s="217">
        <v>0</v>
      </c>
      <c r="AA412" s="162"/>
      <c r="AB412" s="162"/>
      <c r="AC412" s="162"/>
      <c r="AD412" s="238" t="s">
        <v>121</v>
      </c>
      <c r="AE412" s="162"/>
      <c r="AF412" s="217">
        <v>0</v>
      </c>
      <c r="AG412" s="162"/>
    </row>
    <row r="413" spans="1:33" x14ac:dyDescent="0.25">
      <c r="A413" s="192" t="s">
        <v>481</v>
      </c>
      <c r="B413" s="162"/>
      <c r="C413" s="162"/>
      <c r="D413" s="162"/>
      <c r="E413" s="162"/>
      <c r="F413" s="162"/>
      <c r="G413" s="162"/>
      <c r="H413" s="162"/>
      <c r="I413" s="162"/>
      <c r="J413" s="263">
        <v>4.8710300542490044E-5</v>
      </c>
      <c r="K413" s="262"/>
      <c r="L413" s="262"/>
      <c r="M413" s="262"/>
      <c r="N413" s="242" t="s">
        <v>121</v>
      </c>
      <c r="O413" s="162"/>
      <c r="P413" s="115">
        <v>0</v>
      </c>
      <c r="Q413" s="242" t="s">
        <v>121</v>
      </c>
      <c r="R413" s="162"/>
      <c r="S413" s="263">
        <v>0</v>
      </c>
      <c r="T413" s="262"/>
      <c r="U413" s="262"/>
      <c r="V413" s="262"/>
      <c r="W413" s="262"/>
      <c r="X413" s="242" t="s">
        <v>121</v>
      </c>
      <c r="Y413" s="162"/>
      <c r="Z413" s="263">
        <v>0</v>
      </c>
      <c r="AA413" s="262"/>
      <c r="AB413" s="262"/>
      <c r="AC413" s="262"/>
      <c r="AD413" s="242" t="s">
        <v>121</v>
      </c>
      <c r="AE413" s="162"/>
      <c r="AF413" s="263">
        <v>4.8710300542490044E-5</v>
      </c>
      <c r="AG413" s="262"/>
    </row>
    <row r="414" spans="1:33" x14ac:dyDescent="0.25">
      <c r="A414" s="208" t="s">
        <v>121</v>
      </c>
      <c r="B414" s="162"/>
      <c r="C414" s="162"/>
      <c r="D414" s="162"/>
      <c r="E414" s="162"/>
      <c r="F414" s="178" t="s">
        <v>121</v>
      </c>
      <c r="G414" s="162"/>
      <c r="H414" s="162"/>
      <c r="I414" s="162"/>
      <c r="J414" s="242" t="s">
        <v>121</v>
      </c>
      <c r="K414" s="162"/>
      <c r="L414" s="162"/>
      <c r="M414" s="162"/>
      <c r="N414" s="242" t="s">
        <v>121</v>
      </c>
      <c r="O414" s="162"/>
      <c r="P414" s="114" t="s">
        <v>121</v>
      </c>
      <c r="Q414" s="242" t="s">
        <v>121</v>
      </c>
      <c r="R414" s="162"/>
      <c r="S414" s="242" t="s">
        <v>121</v>
      </c>
      <c r="T414" s="162"/>
      <c r="U414" s="162"/>
      <c r="V414" s="162"/>
      <c r="W414" s="162"/>
      <c r="X414" s="242" t="s">
        <v>121</v>
      </c>
      <c r="Y414" s="162"/>
      <c r="Z414" s="242" t="s">
        <v>121</v>
      </c>
      <c r="AA414" s="162"/>
      <c r="AB414" s="162"/>
      <c r="AC414" s="162"/>
      <c r="AD414" s="242" t="s">
        <v>121</v>
      </c>
      <c r="AE414" s="162"/>
      <c r="AF414" s="242" t="s">
        <v>121</v>
      </c>
      <c r="AG414" s="162"/>
    </row>
    <row r="415" spans="1:33" x14ac:dyDescent="0.25">
      <c r="A415" s="269" t="s">
        <v>121</v>
      </c>
      <c r="B415" s="162"/>
      <c r="C415" s="162"/>
      <c r="D415" s="162"/>
      <c r="E415" s="162"/>
      <c r="F415" s="269" t="s">
        <v>121</v>
      </c>
      <c r="G415" s="162"/>
      <c r="H415" s="162"/>
      <c r="I415" s="162"/>
      <c r="J415" s="270" t="s">
        <v>121</v>
      </c>
      <c r="K415" s="162"/>
      <c r="L415" s="162"/>
      <c r="M415" s="162"/>
      <c r="N415" s="271" t="s">
        <v>121</v>
      </c>
      <c r="O415" s="162"/>
      <c r="P415" s="117" t="s">
        <v>121</v>
      </c>
      <c r="Q415" s="271" t="s">
        <v>121</v>
      </c>
      <c r="R415" s="162"/>
      <c r="S415" s="270" t="s">
        <v>121</v>
      </c>
      <c r="T415" s="162"/>
      <c r="U415" s="162"/>
      <c r="V415" s="162"/>
      <c r="W415" s="162"/>
      <c r="X415" s="271" t="s">
        <v>121</v>
      </c>
      <c r="Y415" s="162"/>
      <c r="Z415" s="270" t="s">
        <v>121</v>
      </c>
      <c r="AA415" s="162"/>
      <c r="AB415" s="162"/>
      <c r="AC415" s="162"/>
      <c r="AD415" s="271" t="s">
        <v>121</v>
      </c>
      <c r="AE415" s="162"/>
      <c r="AF415" s="269" t="s">
        <v>121</v>
      </c>
      <c r="AG415" s="162"/>
    </row>
    <row r="416" spans="1:33" ht="30.75" customHeight="1" x14ac:dyDescent="0.25">
      <c r="A416" s="269" t="s">
        <v>347</v>
      </c>
      <c r="B416" s="162"/>
      <c r="C416" s="162"/>
      <c r="D416" s="162"/>
      <c r="E416" s="162"/>
      <c r="F416" s="269" t="s">
        <v>452</v>
      </c>
      <c r="G416" s="162"/>
      <c r="H416" s="162"/>
      <c r="I416" s="162"/>
      <c r="J416" s="270" t="s">
        <v>470</v>
      </c>
      <c r="K416" s="162"/>
      <c r="L416" s="162"/>
      <c r="M416" s="162"/>
      <c r="N416" s="271" t="s">
        <v>121</v>
      </c>
      <c r="O416" s="162"/>
      <c r="P416" s="117" t="s">
        <v>471</v>
      </c>
      <c r="Q416" s="271" t="s">
        <v>121</v>
      </c>
      <c r="R416" s="162"/>
      <c r="S416" s="270" t="s">
        <v>472</v>
      </c>
      <c r="T416" s="162"/>
      <c r="U416" s="162"/>
      <c r="V416" s="162"/>
      <c r="W416" s="162"/>
      <c r="X416" s="271" t="s">
        <v>121</v>
      </c>
      <c r="Y416" s="162"/>
      <c r="Z416" s="270" t="s">
        <v>473</v>
      </c>
      <c r="AA416" s="162"/>
      <c r="AB416" s="162"/>
      <c r="AC416" s="162"/>
      <c r="AD416" s="271" t="s">
        <v>121</v>
      </c>
      <c r="AE416" s="162"/>
      <c r="AF416" s="269" t="s">
        <v>120</v>
      </c>
      <c r="AG416" s="162"/>
    </row>
    <row r="417" spans="1:33" x14ac:dyDescent="0.25">
      <c r="A417" s="211" t="s">
        <v>356</v>
      </c>
      <c r="B417" s="162"/>
      <c r="C417" s="162"/>
      <c r="D417" s="162"/>
      <c r="E417" s="162"/>
      <c r="F417" s="178" t="s">
        <v>121</v>
      </c>
      <c r="G417" s="162"/>
      <c r="H417" s="162"/>
      <c r="I417" s="162"/>
      <c r="J417" s="238" t="s">
        <v>121</v>
      </c>
      <c r="K417" s="162"/>
      <c r="L417" s="162"/>
      <c r="M417" s="162"/>
      <c r="N417" s="238" t="s">
        <v>121</v>
      </c>
      <c r="O417" s="162"/>
      <c r="P417" s="113" t="s">
        <v>121</v>
      </c>
      <c r="Q417" s="238" t="s">
        <v>121</v>
      </c>
      <c r="R417" s="162"/>
      <c r="S417" s="238" t="s">
        <v>121</v>
      </c>
      <c r="T417" s="162"/>
      <c r="U417" s="162"/>
      <c r="V417" s="162"/>
      <c r="W417" s="162"/>
      <c r="X417" s="238" t="s">
        <v>121</v>
      </c>
      <c r="Y417" s="162"/>
      <c r="Z417" s="238" t="s">
        <v>121</v>
      </c>
      <c r="AA417" s="162"/>
      <c r="AB417" s="162"/>
      <c r="AC417" s="162"/>
      <c r="AD417" s="238" t="s">
        <v>121</v>
      </c>
      <c r="AE417" s="162"/>
      <c r="AF417" s="238" t="s">
        <v>121</v>
      </c>
      <c r="AG417" s="162"/>
    </row>
    <row r="418" spans="1:33" x14ac:dyDescent="0.25">
      <c r="A418" s="208" t="s">
        <v>121</v>
      </c>
      <c r="B418" s="162"/>
      <c r="C418" s="162"/>
      <c r="D418" s="162"/>
      <c r="E418" s="162"/>
      <c r="F418" s="192" t="s">
        <v>454</v>
      </c>
      <c r="G418" s="162"/>
      <c r="H418" s="162"/>
      <c r="I418" s="162"/>
      <c r="J418" s="217">
        <v>5.010717790244648</v>
      </c>
      <c r="K418" s="162"/>
      <c r="L418" s="162"/>
      <c r="M418" s="162"/>
      <c r="N418" s="238" t="s">
        <v>121</v>
      </c>
      <c r="O418" s="162"/>
      <c r="P418" s="108">
        <v>1.6787285454009952E-4</v>
      </c>
      <c r="Q418" s="238" t="s">
        <v>121</v>
      </c>
      <c r="R418" s="162"/>
      <c r="S418" s="217">
        <v>6.8920176816187359E-4</v>
      </c>
      <c r="T418" s="162"/>
      <c r="U418" s="162"/>
      <c r="V418" s="162"/>
      <c r="W418" s="162"/>
      <c r="X418" s="238" t="s">
        <v>121</v>
      </c>
      <c r="Y418" s="162"/>
      <c r="Z418" s="217">
        <v>1.4543241860669794E-3</v>
      </c>
      <c r="AA418" s="162"/>
      <c r="AB418" s="162"/>
      <c r="AC418" s="162"/>
      <c r="AD418" s="238" t="s">
        <v>121</v>
      </c>
      <c r="AE418" s="162"/>
      <c r="AF418" s="217">
        <v>5.0130291890534169</v>
      </c>
      <c r="AG418" s="162"/>
    </row>
    <row r="419" spans="1:33" x14ac:dyDescent="0.25">
      <c r="A419" s="208" t="s">
        <v>121</v>
      </c>
      <c r="B419" s="162"/>
      <c r="C419" s="162"/>
      <c r="D419" s="162"/>
      <c r="E419" s="162"/>
      <c r="F419" s="192" t="s">
        <v>455</v>
      </c>
      <c r="G419" s="162"/>
      <c r="H419" s="162"/>
      <c r="I419" s="162"/>
      <c r="J419" s="217">
        <v>3.6830181269959956</v>
      </c>
      <c r="K419" s="162"/>
      <c r="L419" s="162"/>
      <c r="M419" s="162"/>
      <c r="N419" s="238" t="s">
        <v>121</v>
      </c>
      <c r="O419" s="162"/>
      <c r="P419" s="108">
        <v>2.4456282034022803E-3</v>
      </c>
      <c r="Q419" s="238" t="s">
        <v>121</v>
      </c>
      <c r="R419" s="162"/>
      <c r="S419" s="217">
        <v>4.6061364543340709E-4</v>
      </c>
      <c r="T419" s="162"/>
      <c r="U419" s="162"/>
      <c r="V419" s="162"/>
      <c r="W419" s="162"/>
      <c r="X419" s="238" t="s">
        <v>121</v>
      </c>
      <c r="Y419" s="162"/>
      <c r="Z419" s="217">
        <v>3.206536496457169E-4</v>
      </c>
      <c r="AA419" s="162"/>
      <c r="AB419" s="162"/>
      <c r="AC419" s="162"/>
      <c r="AD419" s="238" t="s">
        <v>121</v>
      </c>
      <c r="AE419" s="162"/>
      <c r="AF419" s="217">
        <v>3.6862450224944769</v>
      </c>
      <c r="AG419" s="162"/>
    </row>
    <row r="420" spans="1:33" x14ac:dyDescent="0.25">
      <c r="A420" s="208" t="s">
        <v>121</v>
      </c>
      <c r="B420" s="162"/>
      <c r="C420" s="162"/>
      <c r="D420" s="162"/>
      <c r="E420" s="162"/>
      <c r="F420" s="192" t="s">
        <v>456</v>
      </c>
      <c r="G420" s="162"/>
      <c r="H420" s="162"/>
      <c r="I420" s="162"/>
      <c r="J420" s="217">
        <v>4.8992606828355045</v>
      </c>
      <c r="K420" s="162"/>
      <c r="L420" s="162"/>
      <c r="M420" s="162"/>
      <c r="N420" s="238" t="s">
        <v>121</v>
      </c>
      <c r="O420" s="162"/>
      <c r="P420" s="108">
        <v>6.850189230990305E-4</v>
      </c>
      <c r="Q420" s="238" t="s">
        <v>121</v>
      </c>
      <c r="R420" s="162"/>
      <c r="S420" s="217">
        <v>1.8997964223381276E-3</v>
      </c>
      <c r="T420" s="162"/>
      <c r="U420" s="162"/>
      <c r="V420" s="162"/>
      <c r="W420" s="162"/>
      <c r="X420" s="238" t="s">
        <v>121</v>
      </c>
      <c r="Y420" s="162"/>
      <c r="Z420" s="217">
        <v>2.1329908964105243E-3</v>
      </c>
      <c r="AA420" s="162"/>
      <c r="AB420" s="162"/>
      <c r="AC420" s="162"/>
      <c r="AD420" s="238" t="s">
        <v>121</v>
      </c>
      <c r="AE420" s="162"/>
      <c r="AF420" s="217">
        <v>4.9039784890773523</v>
      </c>
      <c r="AG420" s="162"/>
    </row>
    <row r="421" spans="1:33" x14ac:dyDescent="0.25">
      <c r="A421" s="208" t="s">
        <v>121</v>
      </c>
      <c r="B421" s="162"/>
      <c r="C421" s="162"/>
      <c r="D421" s="162"/>
      <c r="E421" s="162"/>
      <c r="F421" s="192" t="s">
        <v>457</v>
      </c>
      <c r="G421" s="162"/>
      <c r="H421" s="162"/>
      <c r="I421" s="162"/>
      <c r="J421" s="217">
        <v>5.3286068479370128</v>
      </c>
      <c r="K421" s="162"/>
      <c r="L421" s="162"/>
      <c r="M421" s="162"/>
      <c r="N421" s="238" t="s">
        <v>121</v>
      </c>
      <c r="O421" s="162"/>
      <c r="P421" s="108">
        <v>4.6897233787224308E-3</v>
      </c>
      <c r="Q421" s="238" t="s">
        <v>121</v>
      </c>
      <c r="R421" s="162"/>
      <c r="S421" s="217">
        <v>5.4710806420427464E-4</v>
      </c>
      <c r="T421" s="162"/>
      <c r="U421" s="162"/>
      <c r="V421" s="162"/>
      <c r="W421" s="162"/>
      <c r="X421" s="238" t="s">
        <v>121</v>
      </c>
      <c r="Y421" s="162"/>
      <c r="Z421" s="217">
        <v>2.192062647712963E-3</v>
      </c>
      <c r="AA421" s="162"/>
      <c r="AB421" s="162"/>
      <c r="AC421" s="162"/>
      <c r="AD421" s="238" t="s">
        <v>121</v>
      </c>
      <c r="AE421" s="162"/>
      <c r="AF421" s="217">
        <v>5.3360357420276525</v>
      </c>
      <c r="AG421" s="162"/>
    </row>
    <row r="422" spans="1:33" x14ac:dyDescent="0.25">
      <c r="A422" s="208" t="s">
        <v>121</v>
      </c>
      <c r="B422" s="162"/>
      <c r="C422" s="162"/>
      <c r="D422" s="162"/>
      <c r="E422" s="162"/>
      <c r="F422" s="192" t="s">
        <v>458</v>
      </c>
      <c r="G422" s="162"/>
      <c r="H422" s="162"/>
      <c r="I422" s="162"/>
      <c r="J422" s="217">
        <v>5.8604837734192863</v>
      </c>
      <c r="K422" s="162"/>
      <c r="L422" s="162"/>
      <c r="M422" s="162"/>
      <c r="N422" s="238" t="s">
        <v>121</v>
      </c>
      <c r="O422" s="162"/>
      <c r="P422" s="108">
        <v>3.0580350277459112E-3</v>
      </c>
      <c r="Q422" s="238" t="s">
        <v>121</v>
      </c>
      <c r="R422" s="162"/>
      <c r="S422" s="217">
        <v>7.797487278045493E-4</v>
      </c>
      <c r="T422" s="162"/>
      <c r="U422" s="162"/>
      <c r="V422" s="162"/>
      <c r="W422" s="162"/>
      <c r="X422" s="238" t="s">
        <v>121</v>
      </c>
      <c r="Y422" s="162"/>
      <c r="Z422" s="217">
        <v>1.7421383963206827E-3</v>
      </c>
      <c r="AA422" s="162"/>
      <c r="AB422" s="162"/>
      <c r="AC422" s="162"/>
      <c r="AD422" s="238" t="s">
        <v>121</v>
      </c>
      <c r="AE422" s="162"/>
      <c r="AF422" s="217">
        <v>5.8660636955711567</v>
      </c>
      <c r="AG422" s="162"/>
    </row>
    <row r="423" spans="1:33" x14ac:dyDescent="0.25">
      <c r="A423" s="208" t="s">
        <v>121</v>
      </c>
      <c r="B423" s="162"/>
      <c r="C423" s="162"/>
      <c r="D423" s="162"/>
      <c r="E423" s="162"/>
      <c r="F423" s="192" t="s">
        <v>459</v>
      </c>
      <c r="G423" s="162"/>
      <c r="H423" s="162"/>
      <c r="I423" s="162"/>
      <c r="J423" s="217">
        <v>6.8103058017054838</v>
      </c>
      <c r="K423" s="162"/>
      <c r="L423" s="162"/>
      <c r="M423" s="162"/>
      <c r="N423" s="238" t="s">
        <v>121</v>
      </c>
      <c r="O423" s="162"/>
      <c r="P423" s="108">
        <v>4.3754798532361951E-3</v>
      </c>
      <c r="Q423" s="238" t="s">
        <v>121</v>
      </c>
      <c r="R423" s="162"/>
      <c r="S423" s="217">
        <v>1.4192292818620625E-3</v>
      </c>
      <c r="T423" s="162"/>
      <c r="U423" s="162"/>
      <c r="V423" s="162"/>
      <c r="W423" s="162"/>
      <c r="X423" s="238" t="s">
        <v>121</v>
      </c>
      <c r="Y423" s="162"/>
      <c r="Z423" s="217">
        <v>4.8531553652742969E-4</v>
      </c>
      <c r="AA423" s="162"/>
      <c r="AB423" s="162"/>
      <c r="AC423" s="162"/>
      <c r="AD423" s="238" t="s">
        <v>121</v>
      </c>
      <c r="AE423" s="162"/>
      <c r="AF423" s="217">
        <v>6.8165858263771097</v>
      </c>
      <c r="AG423" s="162"/>
    </row>
    <row r="424" spans="1:33" x14ac:dyDescent="0.25">
      <c r="A424" s="208" t="s">
        <v>121</v>
      </c>
      <c r="B424" s="162"/>
      <c r="C424" s="162"/>
      <c r="D424" s="162"/>
      <c r="E424" s="162"/>
      <c r="F424" s="192" t="s">
        <v>460</v>
      </c>
      <c r="G424" s="162"/>
      <c r="H424" s="162"/>
      <c r="I424" s="162"/>
      <c r="J424" s="217">
        <v>6.1990030063297192</v>
      </c>
      <c r="K424" s="162"/>
      <c r="L424" s="162"/>
      <c r="M424" s="162"/>
      <c r="N424" s="238" t="s">
        <v>121</v>
      </c>
      <c r="O424" s="162"/>
      <c r="P424" s="108">
        <v>4.0471363490153017E-3</v>
      </c>
      <c r="Q424" s="238" t="s">
        <v>121</v>
      </c>
      <c r="R424" s="162"/>
      <c r="S424" s="217">
        <v>1.6770371763742194E-3</v>
      </c>
      <c r="T424" s="162"/>
      <c r="U424" s="162"/>
      <c r="V424" s="162"/>
      <c r="W424" s="162"/>
      <c r="X424" s="238" t="s">
        <v>121</v>
      </c>
      <c r="Y424" s="162"/>
      <c r="Z424" s="217">
        <v>2.9708775170416125E-3</v>
      </c>
      <c r="AA424" s="162"/>
      <c r="AB424" s="162"/>
      <c r="AC424" s="162"/>
      <c r="AD424" s="238" t="s">
        <v>121</v>
      </c>
      <c r="AE424" s="162"/>
      <c r="AF424" s="217">
        <v>6.2076980573721503</v>
      </c>
      <c r="AG424" s="162"/>
    </row>
    <row r="425" spans="1:33" x14ac:dyDescent="0.25">
      <c r="A425" s="208" t="s">
        <v>121</v>
      </c>
      <c r="B425" s="162"/>
      <c r="C425" s="162"/>
      <c r="D425" s="162"/>
      <c r="E425" s="162"/>
      <c r="F425" s="192" t="s">
        <v>461</v>
      </c>
      <c r="G425" s="162"/>
      <c r="H425" s="162"/>
      <c r="I425" s="162"/>
      <c r="J425" s="217">
        <v>6.9059255978531304</v>
      </c>
      <c r="K425" s="162"/>
      <c r="L425" s="162"/>
      <c r="M425" s="162"/>
      <c r="N425" s="238" t="s">
        <v>121</v>
      </c>
      <c r="O425" s="162"/>
      <c r="P425" s="108">
        <v>5.3730174631396316E-3</v>
      </c>
      <c r="Q425" s="238" t="s">
        <v>121</v>
      </c>
      <c r="R425" s="162"/>
      <c r="S425" s="217">
        <v>1.3782287848829024E-3</v>
      </c>
      <c r="T425" s="162"/>
      <c r="U425" s="162"/>
      <c r="V425" s="162"/>
      <c r="W425" s="162"/>
      <c r="X425" s="238" t="s">
        <v>121</v>
      </c>
      <c r="Y425" s="162"/>
      <c r="Z425" s="217">
        <v>3.6505613149610669E-3</v>
      </c>
      <c r="AA425" s="162"/>
      <c r="AB425" s="162"/>
      <c r="AC425" s="162"/>
      <c r="AD425" s="238" t="s">
        <v>121</v>
      </c>
      <c r="AE425" s="162"/>
      <c r="AF425" s="217">
        <v>6.9163274054161139</v>
      </c>
      <c r="AG425" s="162"/>
    </row>
    <row r="426" spans="1:33" x14ac:dyDescent="0.25">
      <c r="A426" s="208" t="s">
        <v>121</v>
      </c>
      <c r="B426" s="162"/>
      <c r="C426" s="162"/>
      <c r="D426" s="162"/>
      <c r="E426" s="162"/>
      <c r="F426" s="192" t="s">
        <v>462</v>
      </c>
      <c r="G426" s="162"/>
      <c r="H426" s="162"/>
      <c r="I426" s="162"/>
      <c r="J426" s="217">
        <v>4.6027881719129002</v>
      </c>
      <c r="K426" s="162"/>
      <c r="L426" s="162"/>
      <c r="M426" s="162"/>
      <c r="N426" s="238" t="s">
        <v>121</v>
      </c>
      <c r="O426" s="162"/>
      <c r="P426" s="108">
        <v>3.873438813779682E-3</v>
      </c>
      <c r="Q426" s="238" t="s">
        <v>121</v>
      </c>
      <c r="R426" s="162"/>
      <c r="S426" s="217">
        <v>5.044681616391528E-4</v>
      </c>
      <c r="T426" s="162"/>
      <c r="U426" s="162"/>
      <c r="V426" s="162"/>
      <c r="W426" s="162"/>
      <c r="X426" s="238" t="s">
        <v>121</v>
      </c>
      <c r="Y426" s="162"/>
      <c r="Z426" s="217">
        <v>1.7158721061407748E-3</v>
      </c>
      <c r="AA426" s="162"/>
      <c r="AB426" s="162"/>
      <c r="AC426" s="162"/>
      <c r="AD426" s="238" t="s">
        <v>121</v>
      </c>
      <c r="AE426" s="162"/>
      <c r="AF426" s="217">
        <v>4.6088819509944594</v>
      </c>
      <c r="AG426" s="162"/>
    </row>
    <row r="427" spans="1:33" x14ac:dyDescent="0.25">
      <c r="A427" s="208" t="s">
        <v>121</v>
      </c>
      <c r="B427" s="162"/>
      <c r="C427" s="162"/>
      <c r="D427" s="162"/>
      <c r="E427" s="162"/>
      <c r="F427" s="192" t="s">
        <v>463</v>
      </c>
      <c r="G427" s="162"/>
      <c r="H427" s="162"/>
      <c r="I427" s="162"/>
      <c r="J427" s="217">
        <v>0.52231791792484117</v>
      </c>
      <c r="K427" s="162"/>
      <c r="L427" s="162"/>
      <c r="M427" s="162"/>
      <c r="N427" s="238" t="s">
        <v>121</v>
      </c>
      <c r="O427" s="162"/>
      <c r="P427" s="108">
        <v>6.5654103610070713E-4</v>
      </c>
      <c r="Q427" s="238" t="s">
        <v>121</v>
      </c>
      <c r="R427" s="162"/>
      <c r="S427" s="217">
        <v>3.4827733283896919E-4</v>
      </c>
      <c r="T427" s="162"/>
      <c r="U427" s="162"/>
      <c r="V427" s="162"/>
      <c r="W427" s="162"/>
      <c r="X427" s="238" t="s">
        <v>121</v>
      </c>
      <c r="Y427" s="162"/>
      <c r="Z427" s="217">
        <v>2.0295019741904273E-4</v>
      </c>
      <c r="AA427" s="162"/>
      <c r="AB427" s="162"/>
      <c r="AC427" s="162"/>
      <c r="AD427" s="238" t="s">
        <v>121</v>
      </c>
      <c r="AE427" s="162"/>
      <c r="AF427" s="217">
        <v>0.5235256864911999</v>
      </c>
      <c r="AG427" s="162"/>
    </row>
    <row r="428" spans="1:33" x14ac:dyDescent="0.25">
      <c r="A428" s="208" t="s">
        <v>121</v>
      </c>
      <c r="B428" s="162"/>
      <c r="C428" s="162"/>
      <c r="D428" s="162"/>
      <c r="E428" s="162"/>
      <c r="F428" s="192" t="s">
        <v>464</v>
      </c>
      <c r="G428" s="162"/>
      <c r="H428" s="162"/>
      <c r="I428" s="162"/>
      <c r="J428" s="217">
        <v>0.16930158516333782</v>
      </c>
      <c r="K428" s="162"/>
      <c r="L428" s="162"/>
      <c r="M428" s="162"/>
      <c r="N428" s="238" t="s">
        <v>121</v>
      </c>
      <c r="O428" s="162"/>
      <c r="P428" s="108">
        <v>0</v>
      </c>
      <c r="Q428" s="238" t="s">
        <v>121</v>
      </c>
      <c r="R428" s="162"/>
      <c r="S428" s="217">
        <v>0</v>
      </c>
      <c r="T428" s="162"/>
      <c r="U428" s="162"/>
      <c r="V428" s="162"/>
      <c r="W428" s="162"/>
      <c r="X428" s="238" t="s">
        <v>121</v>
      </c>
      <c r="Y428" s="162"/>
      <c r="Z428" s="217">
        <v>0</v>
      </c>
      <c r="AA428" s="162"/>
      <c r="AB428" s="162"/>
      <c r="AC428" s="162"/>
      <c r="AD428" s="238" t="s">
        <v>121</v>
      </c>
      <c r="AE428" s="162"/>
      <c r="AF428" s="217">
        <v>0.16930158516333782</v>
      </c>
      <c r="AG428" s="162"/>
    </row>
    <row r="429" spans="1:33" x14ac:dyDescent="0.25">
      <c r="A429" s="208" t="s">
        <v>121</v>
      </c>
      <c r="B429" s="162"/>
      <c r="C429" s="162"/>
      <c r="D429" s="162"/>
      <c r="E429" s="162"/>
      <c r="F429" s="192" t="s">
        <v>465</v>
      </c>
      <c r="G429" s="162"/>
      <c r="H429" s="162"/>
      <c r="I429" s="162"/>
      <c r="J429" s="217">
        <v>9.1803548469190713E-2</v>
      </c>
      <c r="K429" s="162"/>
      <c r="L429" s="162"/>
      <c r="M429" s="162"/>
      <c r="N429" s="238" t="s">
        <v>121</v>
      </c>
      <c r="O429" s="162"/>
      <c r="P429" s="108">
        <v>0</v>
      </c>
      <c r="Q429" s="238" t="s">
        <v>121</v>
      </c>
      <c r="R429" s="162"/>
      <c r="S429" s="217">
        <v>0</v>
      </c>
      <c r="T429" s="162"/>
      <c r="U429" s="162"/>
      <c r="V429" s="162"/>
      <c r="W429" s="162"/>
      <c r="X429" s="238" t="s">
        <v>121</v>
      </c>
      <c r="Y429" s="162"/>
      <c r="Z429" s="217">
        <v>0</v>
      </c>
      <c r="AA429" s="162"/>
      <c r="AB429" s="162"/>
      <c r="AC429" s="162"/>
      <c r="AD429" s="238" t="s">
        <v>121</v>
      </c>
      <c r="AE429" s="162"/>
      <c r="AF429" s="217">
        <v>9.1803548469190713E-2</v>
      </c>
      <c r="AG429" s="162"/>
    </row>
    <row r="430" spans="1:33" x14ac:dyDescent="0.25">
      <c r="A430" s="208" t="s">
        <v>121</v>
      </c>
      <c r="B430" s="162"/>
      <c r="C430" s="162"/>
      <c r="D430" s="162"/>
      <c r="E430" s="162"/>
      <c r="F430" s="192" t="s">
        <v>466</v>
      </c>
      <c r="G430" s="162"/>
      <c r="H430" s="162"/>
      <c r="I430" s="162"/>
      <c r="J430" s="217">
        <v>4.1540033286233874E-2</v>
      </c>
      <c r="K430" s="162"/>
      <c r="L430" s="162"/>
      <c r="M430" s="162"/>
      <c r="N430" s="238" t="s">
        <v>121</v>
      </c>
      <c r="O430" s="162"/>
      <c r="P430" s="108">
        <v>0</v>
      </c>
      <c r="Q430" s="238" t="s">
        <v>121</v>
      </c>
      <c r="R430" s="162"/>
      <c r="S430" s="217">
        <v>0</v>
      </c>
      <c r="T430" s="162"/>
      <c r="U430" s="162"/>
      <c r="V430" s="162"/>
      <c r="W430" s="162"/>
      <c r="X430" s="238" t="s">
        <v>121</v>
      </c>
      <c r="Y430" s="162"/>
      <c r="Z430" s="217">
        <v>0</v>
      </c>
      <c r="AA430" s="162"/>
      <c r="AB430" s="162"/>
      <c r="AC430" s="162"/>
      <c r="AD430" s="238" t="s">
        <v>121</v>
      </c>
      <c r="AE430" s="162"/>
      <c r="AF430" s="217">
        <v>4.1540033286233874E-2</v>
      </c>
      <c r="AG430" s="162"/>
    </row>
    <row r="431" spans="1:33" x14ac:dyDescent="0.25">
      <c r="A431" s="208" t="s">
        <v>121</v>
      </c>
      <c r="B431" s="162"/>
      <c r="C431" s="162"/>
      <c r="D431" s="162"/>
      <c r="E431" s="162"/>
      <c r="F431" s="192" t="s">
        <v>467</v>
      </c>
      <c r="G431" s="162"/>
      <c r="H431" s="162"/>
      <c r="I431" s="162"/>
      <c r="J431" s="217">
        <v>1.3044260748494669E-2</v>
      </c>
      <c r="K431" s="162"/>
      <c r="L431" s="162"/>
      <c r="M431" s="162"/>
      <c r="N431" s="238" t="s">
        <v>121</v>
      </c>
      <c r="O431" s="162"/>
      <c r="P431" s="108">
        <v>0</v>
      </c>
      <c r="Q431" s="238" t="s">
        <v>121</v>
      </c>
      <c r="R431" s="162"/>
      <c r="S431" s="217">
        <v>0</v>
      </c>
      <c r="T431" s="162"/>
      <c r="U431" s="162"/>
      <c r="V431" s="162"/>
      <c r="W431" s="162"/>
      <c r="X431" s="238" t="s">
        <v>121</v>
      </c>
      <c r="Y431" s="162"/>
      <c r="Z431" s="217">
        <v>0</v>
      </c>
      <c r="AA431" s="162"/>
      <c r="AB431" s="162"/>
      <c r="AC431" s="162"/>
      <c r="AD431" s="238" t="s">
        <v>121</v>
      </c>
      <c r="AE431" s="162"/>
      <c r="AF431" s="217">
        <v>1.3044260748494669E-2</v>
      </c>
      <c r="AG431" s="162"/>
    </row>
    <row r="432" spans="1:33" x14ac:dyDescent="0.25">
      <c r="A432" s="192" t="s">
        <v>482</v>
      </c>
      <c r="B432" s="162"/>
      <c r="C432" s="162"/>
      <c r="D432" s="162"/>
      <c r="E432" s="162"/>
      <c r="F432" s="162"/>
      <c r="G432" s="162"/>
      <c r="H432" s="162"/>
      <c r="I432" s="162"/>
      <c r="J432" s="263">
        <v>50.138117144825777</v>
      </c>
      <c r="K432" s="262"/>
      <c r="L432" s="262"/>
      <c r="M432" s="262"/>
      <c r="N432" s="242" t="s">
        <v>121</v>
      </c>
      <c r="O432" s="162"/>
      <c r="P432" s="115">
        <v>2.9371891902781271E-2</v>
      </c>
      <c r="Q432" s="242" t="s">
        <v>121</v>
      </c>
      <c r="R432" s="162"/>
      <c r="S432" s="263">
        <v>9.7037093655395392E-3</v>
      </c>
      <c r="T432" s="262"/>
      <c r="U432" s="262"/>
      <c r="V432" s="262"/>
      <c r="W432" s="262"/>
      <c r="X432" s="242" t="s">
        <v>121</v>
      </c>
      <c r="Y432" s="162"/>
      <c r="Z432" s="263">
        <v>1.6867746448246793E-2</v>
      </c>
      <c r="AA432" s="262"/>
      <c r="AB432" s="262"/>
      <c r="AC432" s="262"/>
      <c r="AD432" s="242" t="s">
        <v>121</v>
      </c>
      <c r="AE432" s="162"/>
      <c r="AF432" s="263">
        <v>50.194060492542349</v>
      </c>
      <c r="AG432" s="262"/>
    </row>
    <row r="433" spans="1:33" x14ac:dyDescent="0.25">
      <c r="A433" s="208" t="s">
        <v>121</v>
      </c>
      <c r="B433" s="162"/>
      <c r="C433" s="162"/>
      <c r="D433" s="162"/>
      <c r="E433" s="162"/>
      <c r="F433" s="178" t="s">
        <v>121</v>
      </c>
      <c r="G433" s="162"/>
      <c r="H433" s="162"/>
      <c r="I433" s="162"/>
      <c r="J433" s="242" t="s">
        <v>121</v>
      </c>
      <c r="K433" s="162"/>
      <c r="L433" s="162"/>
      <c r="M433" s="162"/>
      <c r="N433" s="242" t="s">
        <v>121</v>
      </c>
      <c r="O433" s="162"/>
      <c r="P433" s="114" t="s">
        <v>121</v>
      </c>
      <c r="Q433" s="242" t="s">
        <v>121</v>
      </c>
      <c r="R433" s="162"/>
      <c r="S433" s="242" t="s">
        <v>121</v>
      </c>
      <c r="T433" s="162"/>
      <c r="U433" s="162"/>
      <c r="V433" s="162"/>
      <c r="W433" s="162"/>
      <c r="X433" s="242" t="s">
        <v>121</v>
      </c>
      <c r="Y433" s="162"/>
      <c r="Z433" s="242" t="s">
        <v>121</v>
      </c>
      <c r="AA433" s="162"/>
      <c r="AB433" s="162"/>
      <c r="AC433" s="162"/>
      <c r="AD433" s="242" t="s">
        <v>121</v>
      </c>
      <c r="AE433" s="162"/>
      <c r="AF433" s="242" t="s">
        <v>121</v>
      </c>
      <c r="AG433" s="162"/>
    </row>
    <row r="434" spans="1:33" x14ac:dyDescent="0.25">
      <c r="A434" s="269" t="s">
        <v>121</v>
      </c>
      <c r="B434" s="162"/>
      <c r="C434" s="162"/>
      <c r="D434" s="162"/>
      <c r="E434" s="162"/>
      <c r="F434" s="269" t="s">
        <v>121</v>
      </c>
      <c r="G434" s="162"/>
      <c r="H434" s="162"/>
      <c r="I434" s="162"/>
      <c r="J434" s="270" t="s">
        <v>121</v>
      </c>
      <c r="K434" s="162"/>
      <c r="L434" s="162"/>
      <c r="M434" s="162"/>
      <c r="N434" s="271" t="s">
        <v>121</v>
      </c>
      <c r="O434" s="162"/>
      <c r="P434" s="117" t="s">
        <v>121</v>
      </c>
      <c r="Q434" s="271" t="s">
        <v>121</v>
      </c>
      <c r="R434" s="162"/>
      <c r="S434" s="270" t="s">
        <v>121</v>
      </c>
      <c r="T434" s="162"/>
      <c r="U434" s="162"/>
      <c r="V434" s="162"/>
      <c r="W434" s="162"/>
      <c r="X434" s="271" t="s">
        <v>121</v>
      </c>
      <c r="Y434" s="162"/>
      <c r="Z434" s="270" t="s">
        <v>121</v>
      </c>
      <c r="AA434" s="162"/>
      <c r="AB434" s="162"/>
      <c r="AC434" s="162"/>
      <c r="AD434" s="271" t="s">
        <v>121</v>
      </c>
      <c r="AE434" s="162"/>
      <c r="AF434" s="269" t="s">
        <v>121</v>
      </c>
      <c r="AG434" s="162"/>
    </row>
    <row r="435" spans="1:33" ht="30.75" customHeight="1" x14ac:dyDescent="0.25">
      <c r="A435" s="269" t="s">
        <v>347</v>
      </c>
      <c r="B435" s="162"/>
      <c r="C435" s="162"/>
      <c r="D435" s="162"/>
      <c r="E435" s="162"/>
      <c r="F435" s="269" t="s">
        <v>452</v>
      </c>
      <c r="G435" s="162"/>
      <c r="H435" s="162"/>
      <c r="I435" s="162"/>
      <c r="J435" s="270" t="s">
        <v>470</v>
      </c>
      <c r="K435" s="162"/>
      <c r="L435" s="162"/>
      <c r="M435" s="162"/>
      <c r="N435" s="271" t="s">
        <v>121</v>
      </c>
      <c r="O435" s="162"/>
      <c r="P435" s="117" t="s">
        <v>471</v>
      </c>
      <c r="Q435" s="271" t="s">
        <v>121</v>
      </c>
      <c r="R435" s="162"/>
      <c r="S435" s="270" t="s">
        <v>472</v>
      </c>
      <c r="T435" s="162"/>
      <c r="U435" s="162"/>
      <c r="V435" s="162"/>
      <c r="W435" s="162"/>
      <c r="X435" s="271" t="s">
        <v>121</v>
      </c>
      <c r="Y435" s="162"/>
      <c r="Z435" s="270" t="s">
        <v>473</v>
      </c>
      <c r="AA435" s="162"/>
      <c r="AB435" s="162"/>
      <c r="AC435" s="162"/>
      <c r="AD435" s="271" t="s">
        <v>121</v>
      </c>
      <c r="AE435" s="162"/>
      <c r="AF435" s="269" t="s">
        <v>120</v>
      </c>
      <c r="AG435" s="162"/>
    </row>
    <row r="436" spans="1:33" x14ac:dyDescent="0.25">
      <c r="A436" s="211" t="s">
        <v>357</v>
      </c>
      <c r="B436" s="162"/>
      <c r="C436" s="162"/>
      <c r="D436" s="162"/>
      <c r="E436" s="162"/>
      <c r="F436" s="178" t="s">
        <v>121</v>
      </c>
      <c r="G436" s="162"/>
      <c r="H436" s="162"/>
      <c r="I436" s="162"/>
      <c r="J436" s="238" t="s">
        <v>121</v>
      </c>
      <c r="K436" s="162"/>
      <c r="L436" s="162"/>
      <c r="M436" s="162"/>
      <c r="N436" s="238" t="s">
        <v>121</v>
      </c>
      <c r="O436" s="162"/>
      <c r="P436" s="113" t="s">
        <v>121</v>
      </c>
      <c r="Q436" s="238" t="s">
        <v>121</v>
      </c>
      <c r="R436" s="162"/>
      <c r="S436" s="238" t="s">
        <v>121</v>
      </c>
      <c r="T436" s="162"/>
      <c r="U436" s="162"/>
      <c r="V436" s="162"/>
      <c r="W436" s="162"/>
      <c r="X436" s="238" t="s">
        <v>121</v>
      </c>
      <c r="Y436" s="162"/>
      <c r="Z436" s="238" t="s">
        <v>121</v>
      </c>
      <c r="AA436" s="162"/>
      <c r="AB436" s="162"/>
      <c r="AC436" s="162"/>
      <c r="AD436" s="238" t="s">
        <v>121</v>
      </c>
      <c r="AE436" s="162"/>
      <c r="AF436" s="238" t="s">
        <v>121</v>
      </c>
      <c r="AG436" s="162"/>
    </row>
    <row r="437" spans="1:33" x14ac:dyDescent="0.25">
      <c r="A437" s="208" t="s">
        <v>121</v>
      </c>
      <c r="B437" s="162"/>
      <c r="C437" s="162"/>
      <c r="D437" s="162"/>
      <c r="E437" s="162"/>
      <c r="F437" s="192" t="s">
        <v>454</v>
      </c>
      <c r="G437" s="162"/>
      <c r="H437" s="162"/>
      <c r="I437" s="162"/>
      <c r="J437" s="217">
        <v>1.2661334552176703E-2</v>
      </c>
      <c r="K437" s="162"/>
      <c r="L437" s="162"/>
      <c r="M437" s="162"/>
      <c r="N437" s="238" t="s">
        <v>121</v>
      </c>
      <c r="O437" s="162"/>
      <c r="P437" s="108">
        <v>0</v>
      </c>
      <c r="Q437" s="238" t="s">
        <v>121</v>
      </c>
      <c r="R437" s="162"/>
      <c r="S437" s="217">
        <v>0</v>
      </c>
      <c r="T437" s="162"/>
      <c r="U437" s="162"/>
      <c r="V437" s="162"/>
      <c r="W437" s="162"/>
      <c r="X437" s="238" t="s">
        <v>121</v>
      </c>
      <c r="Y437" s="162"/>
      <c r="Z437" s="217">
        <v>0</v>
      </c>
      <c r="AA437" s="162"/>
      <c r="AB437" s="162"/>
      <c r="AC437" s="162"/>
      <c r="AD437" s="238" t="s">
        <v>121</v>
      </c>
      <c r="AE437" s="162"/>
      <c r="AF437" s="217">
        <v>1.2661334552176703E-2</v>
      </c>
      <c r="AG437" s="162"/>
    </row>
    <row r="438" spans="1:33" x14ac:dyDescent="0.25">
      <c r="A438" s="208" t="s">
        <v>121</v>
      </c>
      <c r="B438" s="162"/>
      <c r="C438" s="162"/>
      <c r="D438" s="162"/>
      <c r="E438" s="162"/>
      <c r="F438" s="192" t="s">
        <v>455</v>
      </c>
      <c r="G438" s="162"/>
      <c r="H438" s="162"/>
      <c r="I438" s="162"/>
      <c r="J438" s="217">
        <v>9.0689215142534304E-3</v>
      </c>
      <c r="K438" s="162"/>
      <c r="L438" s="162"/>
      <c r="M438" s="162"/>
      <c r="N438" s="238" t="s">
        <v>121</v>
      </c>
      <c r="O438" s="162"/>
      <c r="P438" s="108">
        <v>0</v>
      </c>
      <c r="Q438" s="238" t="s">
        <v>121</v>
      </c>
      <c r="R438" s="162"/>
      <c r="S438" s="217">
        <v>0</v>
      </c>
      <c r="T438" s="162"/>
      <c r="U438" s="162"/>
      <c r="V438" s="162"/>
      <c r="W438" s="162"/>
      <c r="X438" s="238" t="s">
        <v>121</v>
      </c>
      <c r="Y438" s="162"/>
      <c r="Z438" s="217">
        <v>0</v>
      </c>
      <c r="AA438" s="162"/>
      <c r="AB438" s="162"/>
      <c r="AC438" s="162"/>
      <c r="AD438" s="238" t="s">
        <v>121</v>
      </c>
      <c r="AE438" s="162"/>
      <c r="AF438" s="217">
        <v>9.0689215142534304E-3</v>
      </c>
      <c r="AG438" s="162"/>
    </row>
    <row r="439" spans="1:33" x14ac:dyDescent="0.25">
      <c r="A439" s="208" t="s">
        <v>121</v>
      </c>
      <c r="B439" s="162"/>
      <c r="C439" s="162"/>
      <c r="D439" s="162"/>
      <c r="E439" s="162"/>
      <c r="F439" s="192" t="s">
        <v>456</v>
      </c>
      <c r="G439" s="162"/>
      <c r="H439" s="162"/>
      <c r="I439" s="162"/>
      <c r="J439" s="217">
        <v>1.161510659071893E-2</v>
      </c>
      <c r="K439" s="162"/>
      <c r="L439" s="162"/>
      <c r="M439" s="162"/>
      <c r="N439" s="238" t="s">
        <v>121</v>
      </c>
      <c r="O439" s="162"/>
      <c r="P439" s="108">
        <v>0</v>
      </c>
      <c r="Q439" s="238" t="s">
        <v>121</v>
      </c>
      <c r="R439" s="162"/>
      <c r="S439" s="217">
        <v>3.1417814027577149E-4</v>
      </c>
      <c r="T439" s="162"/>
      <c r="U439" s="162"/>
      <c r="V439" s="162"/>
      <c r="W439" s="162"/>
      <c r="X439" s="238" t="s">
        <v>121</v>
      </c>
      <c r="Y439" s="162"/>
      <c r="Z439" s="217">
        <v>0</v>
      </c>
      <c r="AA439" s="162"/>
      <c r="AB439" s="162"/>
      <c r="AC439" s="162"/>
      <c r="AD439" s="238" t="s">
        <v>121</v>
      </c>
      <c r="AE439" s="162"/>
      <c r="AF439" s="217">
        <v>1.1929284730994702E-2</v>
      </c>
      <c r="AG439" s="162"/>
    </row>
    <row r="440" spans="1:33" x14ac:dyDescent="0.25">
      <c r="A440" s="208" t="s">
        <v>121</v>
      </c>
      <c r="B440" s="162"/>
      <c r="C440" s="162"/>
      <c r="D440" s="162"/>
      <c r="E440" s="162"/>
      <c r="F440" s="192" t="s">
        <v>457</v>
      </c>
      <c r="G440" s="162"/>
      <c r="H440" s="162"/>
      <c r="I440" s="162"/>
      <c r="J440" s="217">
        <v>2.0829085363925071E-2</v>
      </c>
      <c r="K440" s="162"/>
      <c r="L440" s="162"/>
      <c r="M440" s="162"/>
      <c r="N440" s="238" t="s">
        <v>121</v>
      </c>
      <c r="O440" s="162"/>
      <c r="P440" s="108">
        <v>1.1585835448877926E-4</v>
      </c>
      <c r="Q440" s="238" t="s">
        <v>121</v>
      </c>
      <c r="R440" s="162"/>
      <c r="S440" s="217">
        <v>0</v>
      </c>
      <c r="T440" s="162"/>
      <c r="U440" s="162"/>
      <c r="V440" s="162"/>
      <c r="W440" s="162"/>
      <c r="X440" s="238" t="s">
        <v>121</v>
      </c>
      <c r="Y440" s="162"/>
      <c r="Z440" s="217">
        <v>0</v>
      </c>
      <c r="AA440" s="162"/>
      <c r="AB440" s="162"/>
      <c r="AC440" s="162"/>
      <c r="AD440" s="238" t="s">
        <v>121</v>
      </c>
      <c r="AE440" s="162"/>
      <c r="AF440" s="217">
        <v>2.094494371841385E-2</v>
      </c>
      <c r="AG440" s="162"/>
    </row>
    <row r="441" spans="1:33" x14ac:dyDescent="0.25">
      <c r="A441" s="208" t="s">
        <v>121</v>
      </c>
      <c r="B441" s="162"/>
      <c r="C441" s="162"/>
      <c r="D441" s="162"/>
      <c r="E441" s="162"/>
      <c r="F441" s="192" t="s">
        <v>458</v>
      </c>
      <c r="G441" s="162"/>
      <c r="H441" s="162"/>
      <c r="I441" s="162"/>
      <c r="J441" s="217">
        <v>1.7904681854551376E-2</v>
      </c>
      <c r="K441" s="162"/>
      <c r="L441" s="162"/>
      <c r="M441" s="162"/>
      <c r="N441" s="238" t="s">
        <v>121</v>
      </c>
      <c r="O441" s="162"/>
      <c r="P441" s="108">
        <v>0</v>
      </c>
      <c r="Q441" s="238" t="s">
        <v>121</v>
      </c>
      <c r="R441" s="162"/>
      <c r="S441" s="217">
        <v>0</v>
      </c>
      <c r="T441" s="162"/>
      <c r="U441" s="162"/>
      <c r="V441" s="162"/>
      <c r="W441" s="162"/>
      <c r="X441" s="238" t="s">
        <v>121</v>
      </c>
      <c r="Y441" s="162"/>
      <c r="Z441" s="217">
        <v>0</v>
      </c>
      <c r="AA441" s="162"/>
      <c r="AB441" s="162"/>
      <c r="AC441" s="162"/>
      <c r="AD441" s="238" t="s">
        <v>121</v>
      </c>
      <c r="AE441" s="162"/>
      <c r="AF441" s="217">
        <v>1.7904681854551376E-2</v>
      </c>
      <c r="AG441" s="162"/>
    </row>
    <row r="442" spans="1:33" x14ac:dyDescent="0.25">
      <c r="A442" s="208" t="s">
        <v>121</v>
      </c>
      <c r="B442" s="162"/>
      <c r="C442" s="162"/>
      <c r="D442" s="162"/>
      <c r="E442" s="162"/>
      <c r="F442" s="192" t="s">
        <v>459</v>
      </c>
      <c r="G442" s="162"/>
      <c r="H442" s="162"/>
      <c r="I442" s="162"/>
      <c r="J442" s="217">
        <v>2.9331124153416023E-2</v>
      </c>
      <c r="K442" s="162"/>
      <c r="L442" s="162"/>
      <c r="M442" s="162"/>
      <c r="N442" s="238" t="s">
        <v>121</v>
      </c>
      <c r="O442" s="162"/>
      <c r="P442" s="108">
        <v>0</v>
      </c>
      <c r="Q442" s="238" t="s">
        <v>121</v>
      </c>
      <c r="R442" s="162"/>
      <c r="S442" s="217">
        <v>0</v>
      </c>
      <c r="T442" s="162"/>
      <c r="U442" s="162"/>
      <c r="V442" s="162"/>
      <c r="W442" s="162"/>
      <c r="X442" s="238" t="s">
        <v>121</v>
      </c>
      <c r="Y442" s="162"/>
      <c r="Z442" s="217">
        <v>0</v>
      </c>
      <c r="AA442" s="162"/>
      <c r="AB442" s="162"/>
      <c r="AC442" s="162"/>
      <c r="AD442" s="238" t="s">
        <v>121</v>
      </c>
      <c r="AE442" s="162"/>
      <c r="AF442" s="217">
        <v>2.9331124153416023E-2</v>
      </c>
      <c r="AG442" s="162"/>
    </row>
    <row r="443" spans="1:33" x14ac:dyDescent="0.25">
      <c r="A443" s="208" t="s">
        <v>121</v>
      </c>
      <c r="B443" s="162"/>
      <c r="C443" s="162"/>
      <c r="D443" s="162"/>
      <c r="E443" s="162"/>
      <c r="F443" s="192" t="s">
        <v>460</v>
      </c>
      <c r="G443" s="162"/>
      <c r="H443" s="162"/>
      <c r="I443" s="162"/>
      <c r="J443" s="217">
        <v>2.2466186587447885E-2</v>
      </c>
      <c r="K443" s="162"/>
      <c r="L443" s="162"/>
      <c r="M443" s="162"/>
      <c r="N443" s="238" t="s">
        <v>121</v>
      </c>
      <c r="O443" s="162"/>
      <c r="P443" s="108">
        <v>0</v>
      </c>
      <c r="Q443" s="238" t="s">
        <v>121</v>
      </c>
      <c r="R443" s="162"/>
      <c r="S443" s="217">
        <v>0</v>
      </c>
      <c r="T443" s="162"/>
      <c r="U443" s="162"/>
      <c r="V443" s="162"/>
      <c r="W443" s="162"/>
      <c r="X443" s="238" t="s">
        <v>121</v>
      </c>
      <c r="Y443" s="162"/>
      <c r="Z443" s="217">
        <v>0</v>
      </c>
      <c r="AA443" s="162"/>
      <c r="AB443" s="162"/>
      <c r="AC443" s="162"/>
      <c r="AD443" s="238" t="s">
        <v>121</v>
      </c>
      <c r="AE443" s="162"/>
      <c r="AF443" s="217">
        <v>2.2466186587447885E-2</v>
      </c>
      <c r="AG443" s="162"/>
    </row>
    <row r="444" spans="1:33" x14ac:dyDescent="0.25">
      <c r="A444" s="208" t="s">
        <v>121</v>
      </c>
      <c r="B444" s="162"/>
      <c r="C444" s="162"/>
      <c r="D444" s="162"/>
      <c r="E444" s="162"/>
      <c r="F444" s="192" t="s">
        <v>461</v>
      </c>
      <c r="G444" s="162"/>
      <c r="H444" s="162"/>
      <c r="I444" s="162"/>
      <c r="J444" s="217">
        <v>2.4103741904758412E-2</v>
      </c>
      <c r="K444" s="162"/>
      <c r="L444" s="162"/>
      <c r="M444" s="162"/>
      <c r="N444" s="238" t="s">
        <v>121</v>
      </c>
      <c r="O444" s="162"/>
      <c r="P444" s="108">
        <v>0</v>
      </c>
      <c r="Q444" s="238" t="s">
        <v>121</v>
      </c>
      <c r="R444" s="162"/>
      <c r="S444" s="217">
        <v>0</v>
      </c>
      <c r="T444" s="162"/>
      <c r="U444" s="162"/>
      <c r="V444" s="162"/>
      <c r="W444" s="162"/>
      <c r="X444" s="238" t="s">
        <v>121</v>
      </c>
      <c r="Y444" s="162"/>
      <c r="Z444" s="217">
        <v>0</v>
      </c>
      <c r="AA444" s="162"/>
      <c r="AB444" s="162"/>
      <c r="AC444" s="162"/>
      <c r="AD444" s="238" t="s">
        <v>121</v>
      </c>
      <c r="AE444" s="162"/>
      <c r="AF444" s="217">
        <v>2.4103741904758412E-2</v>
      </c>
      <c r="AG444" s="162"/>
    </row>
    <row r="445" spans="1:33" x14ac:dyDescent="0.25">
      <c r="A445" s="208" t="s">
        <v>121</v>
      </c>
      <c r="B445" s="162"/>
      <c r="C445" s="162"/>
      <c r="D445" s="162"/>
      <c r="E445" s="162"/>
      <c r="F445" s="192" t="s">
        <v>462</v>
      </c>
      <c r="G445" s="162"/>
      <c r="H445" s="162"/>
      <c r="I445" s="162"/>
      <c r="J445" s="217">
        <v>2.4697868660299365E-2</v>
      </c>
      <c r="K445" s="162"/>
      <c r="L445" s="162"/>
      <c r="M445" s="162"/>
      <c r="N445" s="238" t="s">
        <v>121</v>
      </c>
      <c r="O445" s="162"/>
      <c r="P445" s="108">
        <v>0</v>
      </c>
      <c r="Q445" s="238" t="s">
        <v>121</v>
      </c>
      <c r="R445" s="162"/>
      <c r="S445" s="217">
        <v>0</v>
      </c>
      <c r="T445" s="162"/>
      <c r="U445" s="162"/>
      <c r="V445" s="162"/>
      <c r="W445" s="162"/>
      <c r="X445" s="238" t="s">
        <v>121</v>
      </c>
      <c r="Y445" s="162"/>
      <c r="Z445" s="217">
        <v>0</v>
      </c>
      <c r="AA445" s="162"/>
      <c r="AB445" s="162"/>
      <c r="AC445" s="162"/>
      <c r="AD445" s="238" t="s">
        <v>121</v>
      </c>
      <c r="AE445" s="162"/>
      <c r="AF445" s="217">
        <v>2.4697868660299365E-2</v>
      </c>
      <c r="AG445" s="162"/>
    </row>
    <row r="446" spans="1:33" x14ac:dyDescent="0.25">
      <c r="A446" s="208" t="s">
        <v>121</v>
      </c>
      <c r="B446" s="162"/>
      <c r="C446" s="162"/>
      <c r="D446" s="162"/>
      <c r="E446" s="162"/>
      <c r="F446" s="192" t="s">
        <v>463</v>
      </c>
      <c r="G446" s="162"/>
      <c r="H446" s="162"/>
      <c r="I446" s="162"/>
      <c r="J446" s="217">
        <v>6.8814381765505981E-3</v>
      </c>
      <c r="K446" s="162"/>
      <c r="L446" s="162"/>
      <c r="M446" s="162"/>
      <c r="N446" s="238" t="s">
        <v>121</v>
      </c>
      <c r="O446" s="162"/>
      <c r="P446" s="108">
        <v>0</v>
      </c>
      <c r="Q446" s="238" t="s">
        <v>121</v>
      </c>
      <c r="R446" s="162"/>
      <c r="S446" s="217">
        <v>0</v>
      </c>
      <c r="T446" s="162"/>
      <c r="U446" s="162"/>
      <c r="V446" s="162"/>
      <c r="W446" s="162"/>
      <c r="X446" s="238" t="s">
        <v>121</v>
      </c>
      <c r="Y446" s="162"/>
      <c r="Z446" s="217">
        <v>0</v>
      </c>
      <c r="AA446" s="162"/>
      <c r="AB446" s="162"/>
      <c r="AC446" s="162"/>
      <c r="AD446" s="238" t="s">
        <v>121</v>
      </c>
      <c r="AE446" s="162"/>
      <c r="AF446" s="217">
        <v>6.8814381765505981E-3</v>
      </c>
      <c r="AG446" s="162"/>
    </row>
    <row r="447" spans="1:33" x14ac:dyDescent="0.25">
      <c r="A447" s="208" t="s">
        <v>121</v>
      </c>
      <c r="B447" s="162"/>
      <c r="C447" s="162"/>
      <c r="D447" s="162"/>
      <c r="E447" s="162"/>
      <c r="F447" s="192" t="s">
        <v>464</v>
      </c>
      <c r="G447" s="162"/>
      <c r="H447" s="162"/>
      <c r="I447" s="162"/>
      <c r="J447" s="217">
        <v>1.6556270096073416E-3</v>
      </c>
      <c r="K447" s="162"/>
      <c r="L447" s="162"/>
      <c r="M447" s="162"/>
      <c r="N447" s="238" t="s">
        <v>121</v>
      </c>
      <c r="O447" s="162"/>
      <c r="P447" s="108">
        <v>0</v>
      </c>
      <c r="Q447" s="238" t="s">
        <v>121</v>
      </c>
      <c r="R447" s="162"/>
      <c r="S447" s="217">
        <v>0</v>
      </c>
      <c r="T447" s="162"/>
      <c r="U447" s="162"/>
      <c r="V447" s="162"/>
      <c r="W447" s="162"/>
      <c r="X447" s="238" t="s">
        <v>121</v>
      </c>
      <c r="Y447" s="162"/>
      <c r="Z447" s="217">
        <v>0</v>
      </c>
      <c r="AA447" s="162"/>
      <c r="AB447" s="162"/>
      <c r="AC447" s="162"/>
      <c r="AD447" s="238" t="s">
        <v>121</v>
      </c>
      <c r="AE447" s="162"/>
      <c r="AF447" s="217">
        <v>1.6556270096073416E-3</v>
      </c>
      <c r="AG447" s="162"/>
    </row>
    <row r="448" spans="1:33" x14ac:dyDescent="0.25">
      <c r="A448" s="208" t="s">
        <v>121</v>
      </c>
      <c r="B448" s="162"/>
      <c r="C448" s="162"/>
      <c r="D448" s="162"/>
      <c r="E448" s="162"/>
      <c r="F448" s="192" t="s">
        <v>465</v>
      </c>
      <c r="G448" s="162"/>
      <c r="H448" s="162"/>
      <c r="I448" s="162"/>
      <c r="J448" s="217">
        <v>1.0105613746348311E-3</v>
      </c>
      <c r="K448" s="162"/>
      <c r="L448" s="162"/>
      <c r="M448" s="162"/>
      <c r="N448" s="238" t="s">
        <v>121</v>
      </c>
      <c r="O448" s="162"/>
      <c r="P448" s="108">
        <v>0</v>
      </c>
      <c r="Q448" s="238" t="s">
        <v>121</v>
      </c>
      <c r="R448" s="162"/>
      <c r="S448" s="217">
        <v>0</v>
      </c>
      <c r="T448" s="162"/>
      <c r="U448" s="162"/>
      <c r="V448" s="162"/>
      <c r="W448" s="162"/>
      <c r="X448" s="238" t="s">
        <v>121</v>
      </c>
      <c r="Y448" s="162"/>
      <c r="Z448" s="217">
        <v>0</v>
      </c>
      <c r="AA448" s="162"/>
      <c r="AB448" s="162"/>
      <c r="AC448" s="162"/>
      <c r="AD448" s="238" t="s">
        <v>121</v>
      </c>
      <c r="AE448" s="162"/>
      <c r="AF448" s="217">
        <v>1.0105613746348311E-3</v>
      </c>
      <c r="AG448" s="162"/>
    </row>
    <row r="449" spans="1:33" x14ac:dyDescent="0.25">
      <c r="A449" s="208" t="s">
        <v>121</v>
      </c>
      <c r="B449" s="162"/>
      <c r="C449" s="162"/>
      <c r="D449" s="162"/>
      <c r="E449" s="162"/>
      <c r="F449" s="192" t="s">
        <v>466</v>
      </c>
      <c r="G449" s="162"/>
      <c r="H449" s="162"/>
      <c r="I449" s="162"/>
      <c r="J449" s="217">
        <v>7.5685527182500875E-4</v>
      </c>
      <c r="K449" s="162"/>
      <c r="L449" s="162"/>
      <c r="M449" s="162"/>
      <c r="N449" s="238" t="s">
        <v>121</v>
      </c>
      <c r="O449" s="162"/>
      <c r="P449" s="108">
        <v>0</v>
      </c>
      <c r="Q449" s="238" t="s">
        <v>121</v>
      </c>
      <c r="R449" s="162"/>
      <c r="S449" s="217">
        <v>0</v>
      </c>
      <c r="T449" s="162"/>
      <c r="U449" s="162"/>
      <c r="V449" s="162"/>
      <c r="W449" s="162"/>
      <c r="X449" s="238" t="s">
        <v>121</v>
      </c>
      <c r="Y449" s="162"/>
      <c r="Z449" s="217">
        <v>0</v>
      </c>
      <c r="AA449" s="162"/>
      <c r="AB449" s="162"/>
      <c r="AC449" s="162"/>
      <c r="AD449" s="238" t="s">
        <v>121</v>
      </c>
      <c r="AE449" s="162"/>
      <c r="AF449" s="217">
        <v>7.5685527182500875E-4</v>
      </c>
      <c r="AG449" s="162"/>
    </row>
    <row r="450" spans="1:33" x14ac:dyDescent="0.25">
      <c r="A450" s="208" t="s">
        <v>121</v>
      </c>
      <c r="B450" s="162"/>
      <c r="C450" s="162"/>
      <c r="D450" s="162"/>
      <c r="E450" s="162"/>
      <c r="F450" s="192" t="s">
        <v>467</v>
      </c>
      <c r="G450" s="162"/>
      <c r="H450" s="162"/>
      <c r="I450" s="162"/>
      <c r="J450" s="217">
        <v>1.3031983799282965E-3</v>
      </c>
      <c r="K450" s="162"/>
      <c r="L450" s="162"/>
      <c r="M450" s="162"/>
      <c r="N450" s="238" t="s">
        <v>121</v>
      </c>
      <c r="O450" s="162"/>
      <c r="P450" s="108">
        <v>0</v>
      </c>
      <c r="Q450" s="238" t="s">
        <v>121</v>
      </c>
      <c r="R450" s="162"/>
      <c r="S450" s="217">
        <v>0</v>
      </c>
      <c r="T450" s="162"/>
      <c r="U450" s="162"/>
      <c r="V450" s="162"/>
      <c r="W450" s="162"/>
      <c r="X450" s="238" t="s">
        <v>121</v>
      </c>
      <c r="Y450" s="162"/>
      <c r="Z450" s="217">
        <v>0</v>
      </c>
      <c r="AA450" s="162"/>
      <c r="AB450" s="162"/>
      <c r="AC450" s="162"/>
      <c r="AD450" s="238" t="s">
        <v>121</v>
      </c>
      <c r="AE450" s="162"/>
      <c r="AF450" s="217">
        <v>1.3031983799282965E-3</v>
      </c>
      <c r="AG450" s="162"/>
    </row>
    <row r="451" spans="1:33" x14ac:dyDescent="0.25">
      <c r="A451" s="192" t="s">
        <v>483</v>
      </c>
      <c r="B451" s="162"/>
      <c r="C451" s="162"/>
      <c r="D451" s="162"/>
      <c r="E451" s="162"/>
      <c r="F451" s="162"/>
      <c r="G451" s="162"/>
      <c r="H451" s="162"/>
      <c r="I451" s="162"/>
      <c r="J451" s="263">
        <v>0.18428573139409327</v>
      </c>
      <c r="K451" s="262"/>
      <c r="L451" s="262"/>
      <c r="M451" s="262"/>
      <c r="N451" s="242" t="s">
        <v>121</v>
      </c>
      <c r="O451" s="162"/>
      <c r="P451" s="115">
        <v>1.1585835448877926E-4</v>
      </c>
      <c r="Q451" s="242" t="s">
        <v>121</v>
      </c>
      <c r="R451" s="162"/>
      <c r="S451" s="263">
        <v>3.1417814027577149E-4</v>
      </c>
      <c r="T451" s="262"/>
      <c r="U451" s="262"/>
      <c r="V451" s="262"/>
      <c r="W451" s="262"/>
      <c r="X451" s="242" t="s">
        <v>121</v>
      </c>
      <c r="Y451" s="162"/>
      <c r="Z451" s="263">
        <v>0</v>
      </c>
      <c r="AA451" s="262"/>
      <c r="AB451" s="262"/>
      <c r="AC451" s="262"/>
      <c r="AD451" s="242" t="s">
        <v>121</v>
      </c>
      <c r="AE451" s="162"/>
      <c r="AF451" s="263">
        <v>0.18471576788885782</v>
      </c>
      <c r="AG451" s="262"/>
    </row>
    <row r="452" spans="1:33" x14ac:dyDescent="0.25">
      <c r="A452" s="208" t="s">
        <v>121</v>
      </c>
      <c r="B452" s="162"/>
      <c r="C452" s="162"/>
      <c r="D452" s="162"/>
      <c r="E452" s="162"/>
      <c r="F452" s="178" t="s">
        <v>121</v>
      </c>
      <c r="G452" s="162"/>
      <c r="H452" s="162"/>
      <c r="I452" s="162"/>
      <c r="J452" s="242" t="s">
        <v>121</v>
      </c>
      <c r="K452" s="162"/>
      <c r="L452" s="162"/>
      <c r="M452" s="162"/>
      <c r="N452" s="242" t="s">
        <v>121</v>
      </c>
      <c r="O452" s="162"/>
      <c r="P452" s="114" t="s">
        <v>121</v>
      </c>
      <c r="Q452" s="242" t="s">
        <v>121</v>
      </c>
      <c r="R452" s="162"/>
      <c r="S452" s="242" t="s">
        <v>121</v>
      </c>
      <c r="T452" s="162"/>
      <c r="U452" s="162"/>
      <c r="V452" s="162"/>
      <c r="W452" s="162"/>
      <c r="X452" s="242" t="s">
        <v>121</v>
      </c>
      <c r="Y452" s="162"/>
      <c r="Z452" s="242" t="s">
        <v>121</v>
      </c>
      <c r="AA452" s="162"/>
      <c r="AB452" s="162"/>
      <c r="AC452" s="162"/>
      <c r="AD452" s="242" t="s">
        <v>121</v>
      </c>
      <c r="AE452" s="162"/>
      <c r="AF452" s="242" t="s">
        <v>121</v>
      </c>
      <c r="AG452" s="162"/>
    </row>
    <row r="453" spans="1:33" x14ac:dyDescent="0.25">
      <c r="A453" s="269" t="s">
        <v>121</v>
      </c>
      <c r="B453" s="162"/>
      <c r="C453" s="162"/>
      <c r="D453" s="162"/>
      <c r="E453" s="162"/>
      <c r="F453" s="269" t="s">
        <v>121</v>
      </c>
      <c r="G453" s="162"/>
      <c r="H453" s="162"/>
      <c r="I453" s="162"/>
      <c r="J453" s="270" t="s">
        <v>121</v>
      </c>
      <c r="K453" s="162"/>
      <c r="L453" s="162"/>
      <c r="M453" s="162"/>
      <c r="N453" s="271" t="s">
        <v>121</v>
      </c>
      <c r="O453" s="162"/>
      <c r="P453" s="117" t="s">
        <v>121</v>
      </c>
      <c r="Q453" s="271" t="s">
        <v>121</v>
      </c>
      <c r="R453" s="162"/>
      <c r="S453" s="270" t="s">
        <v>121</v>
      </c>
      <c r="T453" s="162"/>
      <c r="U453" s="162"/>
      <c r="V453" s="162"/>
      <c r="W453" s="162"/>
      <c r="X453" s="271" t="s">
        <v>121</v>
      </c>
      <c r="Y453" s="162"/>
      <c r="Z453" s="270" t="s">
        <v>121</v>
      </c>
      <c r="AA453" s="162"/>
      <c r="AB453" s="162"/>
      <c r="AC453" s="162"/>
      <c r="AD453" s="271" t="s">
        <v>121</v>
      </c>
      <c r="AE453" s="162"/>
      <c r="AF453" s="269" t="s">
        <v>121</v>
      </c>
      <c r="AG453" s="162"/>
    </row>
    <row r="454" spans="1:33" ht="30.75" customHeight="1" x14ac:dyDescent="0.25">
      <c r="A454" s="269" t="s">
        <v>347</v>
      </c>
      <c r="B454" s="162"/>
      <c r="C454" s="162"/>
      <c r="D454" s="162"/>
      <c r="E454" s="162"/>
      <c r="F454" s="269" t="s">
        <v>452</v>
      </c>
      <c r="G454" s="162"/>
      <c r="H454" s="162"/>
      <c r="I454" s="162"/>
      <c r="J454" s="270" t="s">
        <v>470</v>
      </c>
      <c r="K454" s="162"/>
      <c r="L454" s="162"/>
      <c r="M454" s="162"/>
      <c r="N454" s="271" t="s">
        <v>121</v>
      </c>
      <c r="O454" s="162"/>
      <c r="P454" s="117" t="s">
        <v>471</v>
      </c>
      <c r="Q454" s="271" t="s">
        <v>121</v>
      </c>
      <c r="R454" s="162"/>
      <c r="S454" s="270" t="s">
        <v>472</v>
      </c>
      <c r="T454" s="162"/>
      <c r="U454" s="162"/>
      <c r="V454" s="162"/>
      <c r="W454" s="162"/>
      <c r="X454" s="271" t="s">
        <v>121</v>
      </c>
      <c r="Y454" s="162"/>
      <c r="Z454" s="270" t="s">
        <v>473</v>
      </c>
      <c r="AA454" s="162"/>
      <c r="AB454" s="162"/>
      <c r="AC454" s="162"/>
      <c r="AD454" s="271" t="s">
        <v>121</v>
      </c>
      <c r="AE454" s="162"/>
      <c r="AF454" s="269" t="s">
        <v>120</v>
      </c>
      <c r="AG454" s="162"/>
    </row>
    <row r="455" spans="1:33" x14ac:dyDescent="0.25">
      <c r="A455" s="211" t="s">
        <v>358</v>
      </c>
      <c r="B455" s="162"/>
      <c r="C455" s="162"/>
      <c r="D455" s="162"/>
      <c r="E455" s="162"/>
      <c r="F455" s="178" t="s">
        <v>121</v>
      </c>
      <c r="G455" s="162"/>
      <c r="H455" s="162"/>
      <c r="I455" s="162"/>
      <c r="J455" s="238" t="s">
        <v>121</v>
      </c>
      <c r="K455" s="162"/>
      <c r="L455" s="162"/>
      <c r="M455" s="162"/>
      <c r="N455" s="238" t="s">
        <v>121</v>
      </c>
      <c r="O455" s="162"/>
      <c r="P455" s="113" t="s">
        <v>121</v>
      </c>
      <c r="Q455" s="238" t="s">
        <v>121</v>
      </c>
      <c r="R455" s="162"/>
      <c r="S455" s="238" t="s">
        <v>121</v>
      </c>
      <c r="T455" s="162"/>
      <c r="U455" s="162"/>
      <c r="V455" s="162"/>
      <c r="W455" s="162"/>
      <c r="X455" s="238" t="s">
        <v>121</v>
      </c>
      <c r="Y455" s="162"/>
      <c r="Z455" s="238" t="s">
        <v>121</v>
      </c>
      <c r="AA455" s="162"/>
      <c r="AB455" s="162"/>
      <c r="AC455" s="162"/>
      <c r="AD455" s="238" t="s">
        <v>121</v>
      </c>
      <c r="AE455" s="162"/>
      <c r="AF455" s="238" t="s">
        <v>121</v>
      </c>
      <c r="AG455" s="162"/>
    </row>
    <row r="456" spans="1:33" x14ac:dyDescent="0.25">
      <c r="A456" s="208" t="s">
        <v>121</v>
      </c>
      <c r="B456" s="162"/>
      <c r="C456" s="162"/>
      <c r="D456" s="162"/>
      <c r="E456" s="162"/>
      <c r="F456" s="192" t="s">
        <v>454</v>
      </c>
      <c r="G456" s="162"/>
      <c r="H456" s="162"/>
      <c r="I456" s="162"/>
      <c r="J456" s="217">
        <v>0.68764252475917176</v>
      </c>
      <c r="K456" s="162"/>
      <c r="L456" s="162"/>
      <c r="M456" s="162"/>
      <c r="N456" s="238" t="s">
        <v>121</v>
      </c>
      <c r="O456" s="162"/>
      <c r="P456" s="108">
        <v>4.3284317046471793E-5</v>
      </c>
      <c r="Q456" s="238" t="s">
        <v>121</v>
      </c>
      <c r="R456" s="162"/>
      <c r="S456" s="217">
        <v>0</v>
      </c>
      <c r="T456" s="162"/>
      <c r="U456" s="162"/>
      <c r="V456" s="162"/>
      <c r="W456" s="162"/>
      <c r="X456" s="238" t="s">
        <v>121</v>
      </c>
      <c r="Y456" s="162"/>
      <c r="Z456" s="217">
        <v>1.7200281783052106E-4</v>
      </c>
      <c r="AA456" s="162"/>
      <c r="AB456" s="162"/>
      <c r="AC456" s="162"/>
      <c r="AD456" s="238" t="s">
        <v>121</v>
      </c>
      <c r="AE456" s="162"/>
      <c r="AF456" s="217">
        <v>0.68785781189404871</v>
      </c>
      <c r="AG456" s="162"/>
    </row>
    <row r="457" spans="1:33" x14ac:dyDescent="0.25">
      <c r="A457" s="208" t="s">
        <v>121</v>
      </c>
      <c r="B457" s="162"/>
      <c r="C457" s="162"/>
      <c r="D457" s="162"/>
      <c r="E457" s="162"/>
      <c r="F457" s="192" t="s">
        <v>455</v>
      </c>
      <c r="G457" s="162"/>
      <c r="H457" s="162"/>
      <c r="I457" s="162"/>
      <c r="J457" s="217">
        <v>0.48396365704990402</v>
      </c>
      <c r="K457" s="162"/>
      <c r="L457" s="162"/>
      <c r="M457" s="162"/>
      <c r="N457" s="238" t="s">
        <v>121</v>
      </c>
      <c r="O457" s="162"/>
      <c r="P457" s="108">
        <v>2.653834379944499E-4</v>
      </c>
      <c r="Q457" s="238" t="s">
        <v>121</v>
      </c>
      <c r="R457" s="162"/>
      <c r="S457" s="217">
        <v>2.4297950927449673E-4</v>
      </c>
      <c r="T457" s="162"/>
      <c r="U457" s="162"/>
      <c r="V457" s="162"/>
      <c r="W457" s="162"/>
      <c r="X457" s="238" t="s">
        <v>121</v>
      </c>
      <c r="Y457" s="162"/>
      <c r="Z457" s="217">
        <v>1.7850727583837501E-4</v>
      </c>
      <c r="AA457" s="162"/>
      <c r="AB457" s="162"/>
      <c r="AC457" s="162"/>
      <c r="AD457" s="238" t="s">
        <v>121</v>
      </c>
      <c r="AE457" s="162"/>
      <c r="AF457" s="217">
        <v>0.48465052727301139</v>
      </c>
      <c r="AG457" s="162"/>
    </row>
    <row r="458" spans="1:33" x14ac:dyDescent="0.25">
      <c r="A458" s="208" t="s">
        <v>121</v>
      </c>
      <c r="B458" s="162"/>
      <c r="C458" s="162"/>
      <c r="D458" s="162"/>
      <c r="E458" s="162"/>
      <c r="F458" s="192" t="s">
        <v>456</v>
      </c>
      <c r="G458" s="162"/>
      <c r="H458" s="162"/>
      <c r="I458" s="162"/>
      <c r="J458" s="217">
        <v>0.70704379284421914</v>
      </c>
      <c r="K458" s="162"/>
      <c r="L458" s="162"/>
      <c r="M458" s="162"/>
      <c r="N458" s="238" t="s">
        <v>121</v>
      </c>
      <c r="O458" s="162"/>
      <c r="P458" s="108">
        <v>3.0325995451073478E-4</v>
      </c>
      <c r="Q458" s="238" t="s">
        <v>121</v>
      </c>
      <c r="R458" s="162"/>
      <c r="S458" s="217">
        <v>0</v>
      </c>
      <c r="T458" s="162"/>
      <c r="U458" s="162"/>
      <c r="V458" s="162"/>
      <c r="W458" s="162"/>
      <c r="X458" s="238" t="s">
        <v>121</v>
      </c>
      <c r="Y458" s="162"/>
      <c r="Z458" s="217">
        <v>3.777431327244362E-4</v>
      </c>
      <c r="AA458" s="162"/>
      <c r="AB458" s="162"/>
      <c r="AC458" s="162"/>
      <c r="AD458" s="238" t="s">
        <v>121</v>
      </c>
      <c r="AE458" s="162"/>
      <c r="AF458" s="217">
        <v>0.70772479593145432</v>
      </c>
      <c r="AG458" s="162"/>
    </row>
    <row r="459" spans="1:33" x14ac:dyDescent="0.25">
      <c r="A459" s="208" t="s">
        <v>121</v>
      </c>
      <c r="B459" s="162"/>
      <c r="C459" s="162"/>
      <c r="D459" s="162"/>
      <c r="E459" s="162"/>
      <c r="F459" s="192" t="s">
        <v>457</v>
      </c>
      <c r="G459" s="162"/>
      <c r="H459" s="162"/>
      <c r="I459" s="162"/>
      <c r="J459" s="217">
        <v>0.96758106490938867</v>
      </c>
      <c r="K459" s="162"/>
      <c r="L459" s="162"/>
      <c r="M459" s="162"/>
      <c r="N459" s="238" t="s">
        <v>121</v>
      </c>
      <c r="O459" s="162"/>
      <c r="P459" s="108">
        <v>0</v>
      </c>
      <c r="Q459" s="238" t="s">
        <v>121</v>
      </c>
      <c r="R459" s="162"/>
      <c r="S459" s="217">
        <v>0</v>
      </c>
      <c r="T459" s="162"/>
      <c r="U459" s="162"/>
      <c r="V459" s="162"/>
      <c r="W459" s="162"/>
      <c r="X459" s="238" t="s">
        <v>121</v>
      </c>
      <c r="Y459" s="162"/>
      <c r="Z459" s="217">
        <v>1.3740586127962447E-4</v>
      </c>
      <c r="AA459" s="162"/>
      <c r="AB459" s="162"/>
      <c r="AC459" s="162"/>
      <c r="AD459" s="238" t="s">
        <v>121</v>
      </c>
      <c r="AE459" s="162"/>
      <c r="AF459" s="217">
        <v>0.9677184707706683</v>
      </c>
      <c r="AG459" s="162"/>
    </row>
    <row r="460" spans="1:33" x14ac:dyDescent="0.25">
      <c r="A460" s="208" t="s">
        <v>121</v>
      </c>
      <c r="B460" s="162"/>
      <c r="C460" s="162"/>
      <c r="D460" s="162"/>
      <c r="E460" s="162"/>
      <c r="F460" s="192" t="s">
        <v>458</v>
      </c>
      <c r="G460" s="162"/>
      <c r="H460" s="162"/>
      <c r="I460" s="162"/>
      <c r="J460" s="217">
        <v>1.3047639109497216</v>
      </c>
      <c r="K460" s="162"/>
      <c r="L460" s="162"/>
      <c r="M460" s="162"/>
      <c r="N460" s="238" t="s">
        <v>121</v>
      </c>
      <c r="O460" s="162"/>
      <c r="P460" s="108">
        <v>7.5594966970626693E-5</v>
      </c>
      <c r="Q460" s="238" t="s">
        <v>121</v>
      </c>
      <c r="R460" s="162"/>
      <c r="S460" s="217">
        <v>0</v>
      </c>
      <c r="T460" s="162"/>
      <c r="U460" s="162"/>
      <c r="V460" s="162"/>
      <c r="W460" s="162"/>
      <c r="X460" s="238" t="s">
        <v>121</v>
      </c>
      <c r="Y460" s="162"/>
      <c r="Z460" s="217">
        <v>1.4495826986949401E-3</v>
      </c>
      <c r="AA460" s="162"/>
      <c r="AB460" s="162"/>
      <c r="AC460" s="162"/>
      <c r="AD460" s="238" t="s">
        <v>121</v>
      </c>
      <c r="AE460" s="162"/>
      <c r="AF460" s="217">
        <v>1.3062890886153871</v>
      </c>
      <c r="AG460" s="162"/>
    </row>
    <row r="461" spans="1:33" x14ac:dyDescent="0.25">
      <c r="A461" s="208" t="s">
        <v>121</v>
      </c>
      <c r="B461" s="162"/>
      <c r="C461" s="162"/>
      <c r="D461" s="162"/>
      <c r="E461" s="162"/>
      <c r="F461" s="192" t="s">
        <v>459</v>
      </c>
      <c r="G461" s="162"/>
      <c r="H461" s="162"/>
      <c r="I461" s="162"/>
      <c r="J461" s="217">
        <v>1.6330573166211169</v>
      </c>
      <c r="K461" s="162"/>
      <c r="L461" s="162"/>
      <c r="M461" s="162"/>
      <c r="N461" s="238" t="s">
        <v>121</v>
      </c>
      <c r="O461" s="162"/>
      <c r="P461" s="108">
        <v>6.0364601144762301E-4</v>
      </c>
      <c r="Q461" s="238" t="s">
        <v>121</v>
      </c>
      <c r="R461" s="162"/>
      <c r="S461" s="217">
        <v>0</v>
      </c>
      <c r="T461" s="162"/>
      <c r="U461" s="162"/>
      <c r="V461" s="162"/>
      <c r="W461" s="162"/>
      <c r="X461" s="238" t="s">
        <v>121</v>
      </c>
      <c r="Y461" s="162"/>
      <c r="Z461" s="217">
        <v>2.6472427369466338E-4</v>
      </c>
      <c r="AA461" s="162"/>
      <c r="AB461" s="162"/>
      <c r="AC461" s="162"/>
      <c r="AD461" s="238" t="s">
        <v>121</v>
      </c>
      <c r="AE461" s="162"/>
      <c r="AF461" s="217">
        <v>1.6339256869062591</v>
      </c>
      <c r="AG461" s="162"/>
    </row>
    <row r="462" spans="1:33" x14ac:dyDescent="0.25">
      <c r="A462" s="208" t="s">
        <v>121</v>
      </c>
      <c r="B462" s="162"/>
      <c r="C462" s="162"/>
      <c r="D462" s="162"/>
      <c r="E462" s="162"/>
      <c r="F462" s="192" t="s">
        <v>460</v>
      </c>
      <c r="G462" s="162"/>
      <c r="H462" s="162"/>
      <c r="I462" s="162"/>
      <c r="J462" s="217">
        <v>1.5799169642848374</v>
      </c>
      <c r="K462" s="162"/>
      <c r="L462" s="162"/>
      <c r="M462" s="162"/>
      <c r="N462" s="238" t="s">
        <v>121</v>
      </c>
      <c r="O462" s="162"/>
      <c r="P462" s="108">
        <v>6.9419732256930094E-4</v>
      </c>
      <c r="Q462" s="238" t="s">
        <v>121</v>
      </c>
      <c r="R462" s="162"/>
      <c r="S462" s="217">
        <v>4.0164008497209309E-4</v>
      </c>
      <c r="T462" s="162"/>
      <c r="U462" s="162"/>
      <c r="V462" s="162"/>
      <c r="W462" s="162"/>
      <c r="X462" s="238" t="s">
        <v>121</v>
      </c>
      <c r="Y462" s="162"/>
      <c r="Z462" s="217">
        <v>1.103820040361265E-3</v>
      </c>
      <c r="AA462" s="162"/>
      <c r="AB462" s="162"/>
      <c r="AC462" s="162"/>
      <c r="AD462" s="238" t="s">
        <v>121</v>
      </c>
      <c r="AE462" s="162"/>
      <c r="AF462" s="217">
        <v>1.58211662173274</v>
      </c>
      <c r="AG462" s="162"/>
    </row>
    <row r="463" spans="1:33" x14ac:dyDescent="0.25">
      <c r="A463" s="208" t="s">
        <v>121</v>
      </c>
      <c r="B463" s="162"/>
      <c r="C463" s="162"/>
      <c r="D463" s="162"/>
      <c r="E463" s="162"/>
      <c r="F463" s="192" t="s">
        <v>461</v>
      </c>
      <c r="G463" s="162"/>
      <c r="H463" s="162"/>
      <c r="I463" s="162"/>
      <c r="J463" s="217">
        <v>1.197369849122877</v>
      </c>
      <c r="K463" s="162"/>
      <c r="L463" s="162"/>
      <c r="M463" s="162"/>
      <c r="N463" s="238" t="s">
        <v>121</v>
      </c>
      <c r="O463" s="162"/>
      <c r="P463" s="108">
        <v>0</v>
      </c>
      <c r="Q463" s="238" t="s">
        <v>121</v>
      </c>
      <c r="R463" s="162"/>
      <c r="S463" s="217">
        <v>0</v>
      </c>
      <c r="T463" s="162"/>
      <c r="U463" s="162"/>
      <c r="V463" s="162"/>
      <c r="W463" s="162"/>
      <c r="X463" s="238" t="s">
        <v>121</v>
      </c>
      <c r="Y463" s="162"/>
      <c r="Z463" s="217">
        <v>9.9596212019736658E-4</v>
      </c>
      <c r="AA463" s="162"/>
      <c r="AB463" s="162"/>
      <c r="AC463" s="162"/>
      <c r="AD463" s="238" t="s">
        <v>121</v>
      </c>
      <c r="AE463" s="162"/>
      <c r="AF463" s="217">
        <v>1.1983658112430744</v>
      </c>
      <c r="AG463" s="162"/>
    </row>
    <row r="464" spans="1:33" x14ac:dyDescent="0.25">
      <c r="A464" s="208" t="s">
        <v>121</v>
      </c>
      <c r="B464" s="162"/>
      <c r="C464" s="162"/>
      <c r="D464" s="162"/>
      <c r="E464" s="162"/>
      <c r="F464" s="192" t="s">
        <v>462</v>
      </c>
      <c r="G464" s="162"/>
      <c r="H464" s="162"/>
      <c r="I464" s="162"/>
      <c r="J464" s="217">
        <v>0.68841751809747653</v>
      </c>
      <c r="K464" s="162"/>
      <c r="L464" s="162"/>
      <c r="M464" s="162"/>
      <c r="N464" s="238" t="s">
        <v>121</v>
      </c>
      <c r="O464" s="162"/>
      <c r="P464" s="108">
        <v>0</v>
      </c>
      <c r="Q464" s="238" t="s">
        <v>121</v>
      </c>
      <c r="R464" s="162"/>
      <c r="S464" s="217">
        <v>3.2988374412140832E-4</v>
      </c>
      <c r="T464" s="162"/>
      <c r="U464" s="162"/>
      <c r="V464" s="162"/>
      <c r="W464" s="162"/>
      <c r="X464" s="238" t="s">
        <v>121</v>
      </c>
      <c r="Y464" s="162"/>
      <c r="Z464" s="217">
        <v>3.3782745380929393E-4</v>
      </c>
      <c r="AA464" s="162"/>
      <c r="AB464" s="162"/>
      <c r="AC464" s="162"/>
      <c r="AD464" s="238" t="s">
        <v>121</v>
      </c>
      <c r="AE464" s="162"/>
      <c r="AF464" s="217">
        <v>0.68908522929540728</v>
      </c>
      <c r="AG464" s="162"/>
    </row>
    <row r="465" spans="1:33" x14ac:dyDescent="0.25">
      <c r="A465" s="208" t="s">
        <v>121</v>
      </c>
      <c r="B465" s="162"/>
      <c r="C465" s="162"/>
      <c r="D465" s="162"/>
      <c r="E465" s="162"/>
      <c r="F465" s="192" t="s">
        <v>463</v>
      </c>
      <c r="G465" s="162"/>
      <c r="H465" s="162"/>
      <c r="I465" s="162"/>
      <c r="J465" s="217">
        <v>0.15355644325674295</v>
      </c>
      <c r="K465" s="162"/>
      <c r="L465" s="162"/>
      <c r="M465" s="162"/>
      <c r="N465" s="238" t="s">
        <v>121</v>
      </c>
      <c r="O465" s="162"/>
      <c r="P465" s="108">
        <v>2.6788767177577424E-4</v>
      </c>
      <c r="Q465" s="238" t="s">
        <v>121</v>
      </c>
      <c r="R465" s="162"/>
      <c r="S465" s="217">
        <v>0</v>
      </c>
      <c r="T465" s="162"/>
      <c r="U465" s="162"/>
      <c r="V465" s="162"/>
      <c r="W465" s="162"/>
      <c r="X465" s="238" t="s">
        <v>121</v>
      </c>
      <c r="Y465" s="162"/>
      <c r="Z465" s="217">
        <v>0</v>
      </c>
      <c r="AA465" s="162"/>
      <c r="AB465" s="162"/>
      <c r="AC465" s="162"/>
      <c r="AD465" s="238" t="s">
        <v>121</v>
      </c>
      <c r="AE465" s="162"/>
      <c r="AF465" s="217">
        <v>0.15382433092851872</v>
      </c>
      <c r="AG465" s="162"/>
    </row>
    <row r="466" spans="1:33" x14ac:dyDescent="0.25">
      <c r="A466" s="208" t="s">
        <v>121</v>
      </c>
      <c r="B466" s="162"/>
      <c r="C466" s="162"/>
      <c r="D466" s="162"/>
      <c r="E466" s="162"/>
      <c r="F466" s="192" t="s">
        <v>464</v>
      </c>
      <c r="G466" s="162"/>
      <c r="H466" s="162"/>
      <c r="I466" s="162"/>
      <c r="J466" s="217">
        <v>8.340934023358175E-2</v>
      </c>
      <c r="K466" s="162"/>
      <c r="L466" s="162"/>
      <c r="M466" s="162"/>
      <c r="N466" s="238" t="s">
        <v>121</v>
      </c>
      <c r="O466" s="162"/>
      <c r="P466" s="108">
        <v>0</v>
      </c>
      <c r="Q466" s="238" t="s">
        <v>121</v>
      </c>
      <c r="R466" s="162"/>
      <c r="S466" s="217">
        <v>0</v>
      </c>
      <c r="T466" s="162"/>
      <c r="U466" s="162"/>
      <c r="V466" s="162"/>
      <c r="W466" s="162"/>
      <c r="X466" s="238" t="s">
        <v>121</v>
      </c>
      <c r="Y466" s="162"/>
      <c r="Z466" s="217">
        <v>7.784781524485735E-4</v>
      </c>
      <c r="AA466" s="162"/>
      <c r="AB466" s="162"/>
      <c r="AC466" s="162"/>
      <c r="AD466" s="238" t="s">
        <v>121</v>
      </c>
      <c r="AE466" s="162"/>
      <c r="AF466" s="217">
        <v>8.418781838603033E-2</v>
      </c>
      <c r="AG466" s="162"/>
    </row>
    <row r="467" spans="1:33" x14ac:dyDescent="0.25">
      <c r="A467" s="208" t="s">
        <v>121</v>
      </c>
      <c r="B467" s="162"/>
      <c r="C467" s="162"/>
      <c r="D467" s="162"/>
      <c r="E467" s="162"/>
      <c r="F467" s="192" t="s">
        <v>465</v>
      </c>
      <c r="G467" s="162"/>
      <c r="H467" s="162"/>
      <c r="I467" s="162"/>
      <c r="J467" s="217">
        <v>1.1352701287999883E-3</v>
      </c>
      <c r="K467" s="162"/>
      <c r="L467" s="162"/>
      <c r="M467" s="162"/>
      <c r="N467" s="238" t="s">
        <v>121</v>
      </c>
      <c r="O467" s="162"/>
      <c r="P467" s="108">
        <v>0</v>
      </c>
      <c r="Q467" s="238" t="s">
        <v>121</v>
      </c>
      <c r="R467" s="162"/>
      <c r="S467" s="217">
        <v>0</v>
      </c>
      <c r="T467" s="162"/>
      <c r="U467" s="162"/>
      <c r="V467" s="162"/>
      <c r="W467" s="162"/>
      <c r="X467" s="238" t="s">
        <v>121</v>
      </c>
      <c r="Y467" s="162"/>
      <c r="Z467" s="217">
        <v>0</v>
      </c>
      <c r="AA467" s="162"/>
      <c r="AB467" s="162"/>
      <c r="AC467" s="162"/>
      <c r="AD467" s="238" t="s">
        <v>121</v>
      </c>
      <c r="AE467" s="162"/>
      <c r="AF467" s="217">
        <v>1.1352701287999883E-3</v>
      </c>
      <c r="AG467" s="162"/>
    </row>
    <row r="468" spans="1:33" x14ac:dyDescent="0.25">
      <c r="A468" s="208" t="s">
        <v>121</v>
      </c>
      <c r="B468" s="162"/>
      <c r="C468" s="162"/>
      <c r="D468" s="162"/>
      <c r="E468" s="162"/>
      <c r="F468" s="192" t="s">
        <v>466</v>
      </c>
      <c r="G468" s="162"/>
      <c r="H468" s="162"/>
      <c r="I468" s="162"/>
      <c r="J468" s="217">
        <v>4.469689331252824E-4</v>
      </c>
      <c r="K468" s="162"/>
      <c r="L468" s="162"/>
      <c r="M468" s="162"/>
      <c r="N468" s="238" t="s">
        <v>121</v>
      </c>
      <c r="O468" s="162"/>
      <c r="P468" s="108">
        <v>0</v>
      </c>
      <c r="Q468" s="238" t="s">
        <v>121</v>
      </c>
      <c r="R468" s="162"/>
      <c r="S468" s="217">
        <v>0</v>
      </c>
      <c r="T468" s="162"/>
      <c r="U468" s="162"/>
      <c r="V468" s="162"/>
      <c r="W468" s="162"/>
      <c r="X468" s="238" t="s">
        <v>121</v>
      </c>
      <c r="Y468" s="162"/>
      <c r="Z468" s="217">
        <v>0</v>
      </c>
      <c r="AA468" s="162"/>
      <c r="AB468" s="162"/>
      <c r="AC468" s="162"/>
      <c r="AD468" s="238" t="s">
        <v>121</v>
      </c>
      <c r="AE468" s="162"/>
      <c r="AF468" s="217">
        <v>4.469689331252824E-4</v>
      </c>
      <c r="AG468" s="162"/>
    </row>
    <row r="469" spans="1:33" x14ac:dyDescent="0.25">
      <c r="A469" s="208" t="s">
        <v>121</v>
      </c>
      <c r="B469" s="162"/>
      <c r="C469" s="162"/>
      <c r="D469" s="162"/>
      <c r="E469" s="162"/>
      <c r="F469" s="192" t="s">
        <v>467</v>
      </c>
      <c r="G469" s="162"/>
      <c r="H469" s="162"/>
      <c r="I469" s="162"/>
      <c r="J469" s="217">
        <v>6.8599217234962696E-3</v>
      </c>
      <c r="K469" s="162"/>
      <c r="L469" s="162"/>
      <c r="M469" s="162"/>
      <c r="N469" s="238" t="s">
        <v>121</v>
      </c>
      <c r="O469" s="162"/>
      <c r="P469" s="108">
        <v>0</v>
      </c>
      <c r="Q469" s="238" t="s">
        <v>121</v>
      </c>
      <c r="R469" s="162"/>
      <c r="S469" s="217">
        <v>0</v>
      </c>
      <c r="T469" s="162"/>
      <c r="U469" s="162"/>
      <c r="V469" s="162"/>
      <c r="W469" s="162"/>
      <c r="X469" s="238" t="s">
        <v>121</v>
      </c>
      <c r="Y469" s="162"/>
      <c r="Z469" s="217">
        <v>0</v>
      </c>
      <c r="AA469" s="162"/>
      <c r="AB469" s="162"/>
      <c r="AC469" s="162"/>
      <c r="AD469" s="238" t="s">
        <v>121</v>
      </c>
      <c r="AE469" s="162"/>
      <c r="AF469" s="217">
        <v>6.8599217234962696E-3</v>
      </c>
      <c r="AG469" s="162"/>
    </row>
    <row r="470" spans="1:33" x14ac:dyDescent="0.25">
      <c r="A470" s="192" t="s">
        <v>484</v>
      </c>
      <c r="B470" s="162"/>
      <c r="C470" s="162"/>
      <c r="D470" s="162"/>
      <c r="E470" s="162"/>
      <c r="F470" s="162"/>
      <c r="G470" s="162"/>
      <c r="H470" s="162"/>
      <c r="I470" s="162"/>
      <c r="J470" s="263">
        <v>9.4951645429144591</v>
      </c>
      <c r="K470" s="262"/>
      <c r="L470" s="262"/>
      <c r="M470" s="262"/>
      <c r="N470" s="242" t="s">
        <v>121</v>
      </c>
      <c r="O470" s="162"/>
      <c r="P470" s="115">
        <v>2.2532536823149812E-3</v>
      </c>
      <c r="Q470" s="242" t="s">
        <v>121</v>
      </c>
      <c r="R470" s="162"/>
      <c r="S470" s="263">
        <v>9.7450333836799816E-4</v>
      </c>
      <c r="T470" s="262"/>
      <c r="U470" s="262"/>
      <c r="V470" s="262"/>
      <c r="W470" s="262"/>
      <c r="X470" s="242" t="s">
        <v>121</v>
      </c>
      <c r="Y470" s="162"/>
      <c r="Z470" s="263">
        <v>5.7960538268790589E-3</v>
      </c>
      <c r="AA470" s="262"/>
      <c r="AB470" s="262"/>
      <c r="AC470" s="262"/>
      <c r="AD470" s="242" t="s">
        <v>121</v>
      </c>
      <c r="AE470" s="162"/>
      <c r="AF470" s="263">
        <v>9.5041883537620215</v>
      </c>
      <c r="AG470" s="262"/>
    </row>
    <row r="471" spans="1:33" x14ac:dyDescent="0.25">
      <c r="A471" s="208" t="s">
        <v>121</v>
      </c>
      <c r="B471" s="162"/>
      <c r="C471" s="162"/>
      <c r="D471" s="162"/>
      <c r="E471" s="162"/>
      <c r="F471" s="178" t="s">
        <v>121</v>
      </c>
      <c r="G471" s="162"/>
      <c r="H471" s="162"/>
      <c r="I471" s="162"/>
      <c r="J471" s="242" t="s">
        <v>121</v>
      </c>
      <c r="K471" s="162"/>
      <c r="L471" s="162"/>
      <c r="M471" s="162"/>
      <c r="N471" s="242" t="s">
        <v>121</v>
      </c>
      <c r="O471" s="162"/>
      <c r="P471" s="114" t="s">
        <v>121</v>
      </c>
      <c r="Q471" s="242" t="s">
        <v>121</v>
      </c>
      <c r="R471" s="162"/>
      <c r="S471" s="242" t="s">
        <v>121</v>
      </c>
      <c r="T471" s="162"/>
      <c r="U471" s="162"/>
      <c r="V471" s="162"/>
      <c r="W471" s="162"/>
      <c r="X471" s="242" t="s">
        <v>121</v>
      </c>
      <c r="Y471" s="162"/>
      <c r="Z471" s="242" t="s">
        <v>121</v>
      </c>
      <c r="AA471" s="162"/>
      <c r="AB471" s="162"/>
      <c r="AC471" s="162"/>
      <c r="AD471" s="242" t="s">
        <v>121</v>
      </c>
      <c r="AE471" s="162"/>
      <c r="AF471" s="242" t="s">
        <v>121</v>
      </c>
      <c r="AG471" s="162"/>
    </row>
    <row r="472" spans="1:33" x14ac:dyDescent="0.25">
      <c r="A472" s="269" t="s">
        <v>121</v>
      </c>
      <c r="B472" s="162"/>
      <c r="C472" s="162"/>
      <c r="D472" s="162"/>
      <c r="E472" s="162"/>
      <c r="F472" s="269" t="s">
        <v>121</v>
      </c>
      <c r="G472" s="162"/>
      <c r="H472" s="162"/>
      <c r="I472" s="162"/>
      <c r="J472" s="270" t="s">
        <v>121</v>
      </c>
      <c r="K472" s="162"/>
      <c r="L472" s="162"/>
      <c r="M472" s="162"/>
      <c r="N472" s="271" t="s">
        <v>121</v>
      </c>
      <c r="O472" s="162"/>
      <c r="P472" s="117" t="s">
        <v>121</v>
      </c>
      <c r="Q472" s="271" t="s">
        <v>121</v>
      </c>
      <c r="R472" s="162"/>
      <c r="S472" s="270" t="s">
        <v>121</v>
      </c>
      <c r="T472" s="162"/>
      <c r="U472" s="162"/>
      <c r="V472" s="162"/>
      <c r="W472" s="162"/>
      <c r="X472" s="271" t="s">
        <v>121</v>
      </c>
      <c r="Y472" s="162"/>
      <c r="Z472" s="270" t="s">
        <v>121</v>
      </c>
      <c r="AA472" s="162"/>
      <c r="AB472" s="162"/>
      <c r="AC472" s="162"/>
      <c r="AD472" s="271" t="s">
        <v>121</v>
      </c>
      <c r="AE472" s="162"/>
      <c r="AF472" s="269" t="s">
        <v>121</v>
      </c>
      <c r="AG472" s="162"/>
    </row>
    <row r="473" spans="1:33" ht="30.75" customHeight="1" x14ac:dyDescent="0.25">
      <c r="A473" s="269" t="s">
        <v>347</v>
      </c>
      <c r="B473" s="162"/>
      <c r="C473" s="162"/>
      <c r="D473" s="162"/>
      <c r="E473" s="162"/>
      <c r="F473" s="269" t="s">
        <v>452</v>
      </c>
      <c r="G473" s="162"/>
      <c r="H473" s="162"/>
      <c r="I473" s="162"/>
      <c r="J473" s="270" t="s">
        <v>470</v>
      </c>
      <c r="K473" s="162"/>
      <c r="L473" s="162"/>
      <c r="M473" s="162"/>
      <c r="N473" s="271" t="s">
        <v>121</v>
      </c>
      <c r="O473" s="162"/>
      <c r="P473" s="117" t="s">
        <v>471</v>
      </c>
      <c r="Q473" s="271" t="s">
        <v>121</v>
      </c>
      <c r="R473" s="162"/>
      <c r="S473" s="270" t="s">
        <v>472</v>
      </c>
      <c r="T473" s="162"/>
      <c r="U473" s="162"/>
      <c r="V473" s="162"/>
      <c r="W473" s="162"/>
      <c r="X473" s="271" t="s">
        <v>121</v>
      </c>
      <c r="Y473" s="162"/>
      <c r="Z473" s="270" t="s">
        <v>473</v>
      </c>
      <c r="AA473" s="162"/>
      <c r="AB473" s="162"/>
      <c r="AC473" s="162"/>
      <c r="AD473" s="271" t="s">
        <v>121</v>
      </c>
      <c r="AE473" s="162"/>
      <c r="AF473" s="269" t="s">
        <v>120</v>
      </c>
      <c r="AG473" s="162"/>
    </row>
    <row r="474" spans="1:33" x14ac:dyDescent="0.25">
      <c r="A474" s="211" t="s">
        <v>359</v>
      </c>
      <c r="B474" s="162"/>
      <c r="C474" s="162"/>
      <c r="D474" s="162"/>
      <c r="E474" s="162"/>
      <c r="F474" s="178" t="s">
        <v>121</v>
      </c>
      <c r="G474" s="162"/>
      <c r="H474" s="162"/>
      <c r="I474" s="162"/>
      <c r="J474" s="238" t="s">
        <v>121</v>
      </c>
      <c r="K474" s="162"/>
      <c r="L474" s="162"/>
      <c r="M474" s="162"/>
      <c r="N474" s="238" t="s">
        <v>121</v>
      </c>
      <c r="O474" s="162"/>
      <c r="P474" s="113" t="s">
        <v>121</v>
      </c>
      <c r="Q474" s="238" t="s">
        <v>121</v>
      </c>
      <c r="R474" s="162"/>
      <c r="S474" s="238" t="s">
        <v>121</v>
      </c>
      <c r="T474" s="162"/>
      <c r="U474" s="162"/>
      <c r="V474" s="162"/>
      <c r="W474" s="162"/>
      <c r="X474" s="238" t="s">
        <v>121</v>
      </c>
      <c r="Y474" s="162"/>
      <c r="Z474" s="238" t="s">
        <v>121</v>
      </c>
      <c r="AA474" s="162"/>
      <c r="AB474" s="162"/>
      <c r="AC474" s="162"/>
      <c r="AD474" s="238" t="s">
        <v>121</v>
      </c>
      <c r="AE474" s="162"/>
      <c r="AF474" s="238" t="s">
        <v>121</v>
      </c>
      <c r="AG474" s="162"/>
    </row>
    <row r="475" spans="1:33" x14ac:dyDescent="0.25">
      <c r="A475" s="208" t="s">
        <v>121</v>
      </c>
      <c r="B475" s="162"/>
      <c r="C475" s="162"/>
      <c r="D475" s="162"/>
      <c r="E475" s="162"/>
      <c r="F475" s="192" t="s">
        <v>454</v>
      </c>
      <c r="G475" s="162"/>
      <c r="H475" s="162"/>
      <c r="I475" s="162"/>
      <c r="J475" s="217">
        <v>0.168569272459137</v>
      </c>
      <c r="K475" s="162"/>
      <c r="L475" s="162"/>
      <c r="M475" s="162"/>
      <c r="N475" s="238" t="s">
        <v>121</v>
      </c>
      <c r="O475" s="162"/>
      <c r="P475" s="108">
        <v>5.5085330306380865E-5</v>
      </c>
      <c r="Q475" s="238" t="s">
        <v>121</v>
      </c>
      <c r="R475" s="162"/>
      <c r="S475" s="217">
        <v>5.7826408873405245E-5</v>
      </c>
      <c r="T475" s="162"/>
      <c r="U475" s="162"/>
      <c r="V475" s="162"/>
      <c r="W475" s="162"/>
      <c r="X475" s="238" t="s">
        <v>121</v>
      </c>
      <c r="Y475" s="162"/>
      <c r="Z475" s="217">
        <v>1.539917636761679E-4</v>
      </c>
      <c r="AA475" s="162"/>
      <c r="AB475" s="162"/>
      <c r="AC475" s="162"/>
      <c r="AD475" s="238" t="s">
        <v>121</v>
      </c>
      <c r="AE475" s="162"/>
      <c r="AF475" s="217">
        <v>0.16883617596199293</v>
      </c>
      <c r="AG475" s="162"/>
    </row>
    <row r="476" spans="1:33" x14ac:dyDescent="0.25">
      <c r="A476" s="208" t="s">
        <v>121</v>
      </c>
      <c r="B476" s="162"/>
      <c r="C476" s="162"/>
      <c r="D476" s="162"/>
      <c r="E476" s="162"/>
      <c r="F476" s="192" t="s">
        <v>455</v>
      </c>
      <c r="G476" s="162"/>
      <c r="H476" s="162"/>
      <c r="I476" s="162"/>
      <c r="J476" s="217">
        <v>0.13700541362705262</v>
      </c>
      <c r="K476" s="162"/>
      <c r="L476" s="162"/>
      <c r="M476" s="162"/>
      <c r="N476" s="238" t="s">
        <v>121</v>
      </c>
      <c r="O476" s="162"/>
      <c r="P476" s="108">
        <v>1.6098097361924943E-4</v>
      </c>
      <c r="Q476" s="238" t="s">
        <v>121</v>
      </c>
      <c r="R476" s="162"/>
      <c r="S476" s="217">
        <v>0</v>
      </c>
      <c r="T476" s="162"/>
      <c r="U476" s="162"/>
      <c r="V476" s="162"/>
      <c r="W476" s="162"/>
      <c r="X476" s="238" t="s">
        <v>121</v>
      </c>
      <c r="Y476" s="162"/>
      <c r="Z476" s="217">
        <v>5.1849461733248481E-4</v>
      </c>
      <c r="AA476" s="162"/>
      <c r="AB476" s="162"/>
      <c r="AC476" s="162"/>
      <c r="AD476" s="238" t="s">
        <v>121</v>
      </c>
      <c r="AE476" s="162"/>
      <c r="AF476" s="217">
        <v>0.13768488921800437</v>
      </c>
      <c r="AG476" s="162"/>
    </row>
    <row r="477" spans="1:33" x14ac:dyDescent="0.25">
      <c r="A477" s="208" t="s">
        <v>121</v>
      </c>
      <c r="B477" s="162"/>
      <c r="C477" s="162"/>
      <c r="D477" s="162"/>
      <c r="E477" s="162"/>
      <c r="F477" s="192" t="s">
        <v>456</v>
      </c>
      <c r="G477" s="162"/>
      <c r="H477" s="162"/>
      <c r="I477" s="162"/>
      <c r="J477" s="217">
        <v>0.20941711634779758</v>
      </c>
      <c r="K477" s="162"/>
      <c r="L477" s="162"/>
      <c r="M477" s="162"/>
      <c r="N477" s="238" t="s">
        <v>121</v>
      </c>
      <c r="O477" s="162"/>
      <c r="P477" s="108">
        <v>0</v>
      </c>
      <c r="Q477" s="238" t="s">
        <v>121</v>
      </c>
      <c r="R477" s="162"/>
      <c r="S477" s="217">
        <v>0</v>
      </c>
      <c r="T477" s="162"/>
      <c r="U477" s="162"/>
      <c r="V477" s="162"/>
      <c r="W477" s="162"/>
      <c r="X477" s="238" t="s">
        <v>121</v>
      </c>
      <c r="Y477" s="162"/>
      <c r="Z477" s="217">
        <v>3.8744324344509715E-4</v>
      </c>
      <c r="AA477" s="162"/>
      <c r="AB477" s="162"/>
      <c r="AC477" s="162"/>
      <c r="AD477" s="238" t="s">
        <v>121</v>
      </c>
      <c r="AE477" s="162"/>
      <c r="AF477" s="217">
        <v>0.20980455959124267</v>
      </c>
      <c r="AG477" s="162"/>
    </row>
    <row r="478" spans="1:33" x14ac:dyDescent="0.25">
      <c r="A478" s="208" t="s">
        <v>121</v>
      </c>
      <c r="B478" s="162"/>
      <c r="C478" s="162"/>
      <c r="D478" s="162"/>
      <c r="E478" s="162"/>
      <c r="F478" s="192" t="s">
        <v>457</v>
      </c>
      <c r="G478" s="162"/>
      <c r="H478" s="162"/>
      <c r="I478" s="162"/>
      <c r="J478" s="217">
        <v>0.28699955096616803</v>
      </c>
      <c r="K478" s="162"/>
      <c r="L478" s="162"/>
      <c r="M478" s="162"/>
      <c r="N478" s="238" t="s">
        <v>121</v>
      </c>
      <c r="O478" s="162"/>
      <c r="P478" s="108">
        <v>7.8939756736514662E-5</v>
      </c>
      <c r="Q478" s="238" t="s">
        <v>121</v>
      </c>
      <c r="R478" s="162"/>
      <c r="S478" s="217">
        <v>7.3513137472460349E-5</v>
      </c>
      <c r="T478" s="162"/>
      <c r="U478" s="162"/>
      <c r="V478" s="162"/>
      <c r="W478" s="162"/>
      <c r="X478" s="238" t="s">
        <v>121</v>
      </c>
      <c r="Y478" s="162"/>
      <c r="Z478" s="217">
        <v>1.6452465847035613E-3</v>
      </c>
      <c r="AA478" s="162"/>
      <c r="AB478" s="162"/>
      <c r="AC478" s="162"/>
      <c r="AD478" s="238" t="s">
        <v>121</v>
      </c>
      <c r="AE478" s="162"/>
      <c r="AF478" s="217">
        <v>0.28879725044508053</v>
      </c>
      <c r="AG478" s="162"/>
    </row>
    <row r="479" spans="1:33" x14ac:dyDescent="0.25">
      <c r="A479" s="208" t="s">
        <v>121</v>
      </c>
      <c r="B479" s="162"/>
      <c r="C479" s="162"/>
      <c r="D479" s="162"/>
      <c r="E479" s="162"/>
      <c r="F479" s="192" t="s">
        <v>458</v>
      </c>
      <c r="G479" s="162"/>
      <c r="H479" s="162"/>
      <c r="I479" s="162"/>
      <c r="J479" s="217">
        <v>0.29853488925311766</v>
      </c>
      <c r="K479" s="162"/>
      <c r="L479" s="162"/>
      <c r="M479" s="162"/>
      <c r="N479" s="238" t="s">
        <v>121</v>
      </c>
      <c r="O479" s="162"/>
      <c r="P479" s="108">
        <v>0</v>
      </c>
      <c r="Q479" s="238" t="s">
        <v>121</v>
      </c>
      <c r="R479" s="162"/>
      <c r="S479" s="217">
        <v>8.8305043753029481E-5</v>
      </c>
      <c r="T479" s="162"/>
      <c r="U479" s="162"/>
      <c r="V479" s="162"/>
      <c r="W479" s="162"/>
      <c r="X479" s="238" t="s">
        <v>121</v>
      </c>
      <c r="Y479" s="162"/>
      <c r="Z479" s="217">
        <v>6.5971888730850445E-4</v>
      </c>
      <c r="AA479" s="162"/>
      <c r="AB479" s="162"/>
      <c r="AC479" s="162"/>
      <c r="AD479" s="238" t="s">
        <v>121</v>
      </c>
      <c r="AE479" s="162"/>
      <c r="AF479" s="217">
        <v>0.29928291318417921</v>
      </c>
      <c r="AG479" s="162"/>
    </row>
    <row r="480" spans="1:33" x14ac:dyDescent="0.25">
      <c r="A480" s="208" t="s">
        <v>121</v>
      </c>
      <c r="B480" s="162"/>
      <c r="C480" s="162"/>
      <c r="D480" s="162"/>
      <c r="E480" s="162"/>
      <c r="F480" s="192" t="s">
        <v>459</v>
      </c>
      <c r="G480" s="162"/>
      <c r="H480" s="162"/>
      <c r="I480" s="162"/>
      <c r="J480" s="217">
        <v>0.27042489221211136</v>
      </c>
      <c r="K480" s="162"/>
      <c r="L480" s="162"/>
      <c r="M480" s="162"/>
      <c r="N480" s="238" t="s">
        <v>121</v>
      </c>
      <c r="O480" s="162"/>
      <c r="P480" s="108">
        <v>5.9309840780671604E-4</v>
      </c>
      <c r="Q480" s="238" t="s">
        <v>121</v>
      </c>
      <c r="R480" s="162"/>
      <c r="S480" s="217">
        <v>5.8831993286315664E-4</v>
      </c>
      <c r="T480" s="162"/>
      <c r="U480" s="162"/>
      <c r="V480" s="162"/>
      <c r="W480" s="162"/>
      <c r="X480" s="238" t="s">
        <v>121</v>
      </c>
      <c r="Y480" s="162"/>
      <c r="Z480" s="217">
        <v>1.1076194607856501E-3</v>
      </c>
      <c r="AA480" s="162"/>
      <c r="AB480" s="162"/>
      <c r="AC480" s="162"/>
      <c r="AD480" s="238" t="s">
        <v>121</v>
      </c>
      <c r="AE480" s="162"/>
      <c r="AF480" s="217">
        <v>0.27271393001356686</v>
      </c>
      <c r="AG480" s="162"/>
    </row>
    <row r="481" spans="1:33" x14ac:dyDescent="0.25">
      <c r="A481" s="208" t="s">
        <v>121</v>
      </c>
      <c r="B481" s="162"/>
      <c r="C481" s="162"/>
      <c r="D481" s="162"/>
      <c r="E481" s="162"/>
      <c r="F481" s="192" t="s">
        <v>460</v>
      </c>
      <c r="G481" s="162"/>
      <c r="H481" s="162"/>
      <c r="I481" s="162"/>
      <c r="J481" s="217">
        <v>0.22046921943013104</v>
      </c>
      <c r="K481" s="162"/>
      <c r="L481" s="162"/>
      <c r="M481" s="162"/>
      <c r="N481" s="238" t="s">
        <v>121</v>
      </c>
      <c r="O481" s="162"/>
      <c r="P481" s="108">
        <v>0</v>
      </c>
      <c r="Q481" s="238" t="s">
        <v>121</v>
      </c>
      <c r="R481" s="162"/>
      <c r="S481" s="217">
        <v>0</v>
      </c>
      <c r="T481" s="162"/>
      <c r="U481" s="162"/>
      <c r="V481" s="162"/>
      <c r="W481" s="162"/>
      <c r="X481" s="238" t="s">
        <v>121</v>
      </c>
      <c r="Y481" s="162"/>
      <c r="Z481" s="217">
        <v>5.7411505240254914E-4</v>
      </c>
      <c r="AA481" s="162"/>
      <c r="AB481" s="162"/>
      <c r="AC481" s="162"/>
      <c r="AD481" s="238" t="s">
        <v>121</v>
      </c>
      <c r="AE481" s="162"/>
      <c r="AF481" s="217">
        <v>0.22104333448253358</v>
      </c>
      <c r="AG481" s="162"/>
    </row>
    <row r="482" spans="1:33" x14ac:dyDescent="0.25">
      <c r="A482" s="208" t="s">
        <v>121</v>
      </c>
      <c r="B482" s="162"/>
      <c r="C482" s="162"/>
      <c r="D482" s="162"/>
      <c r="E482" s="162"/>
      <c r="F482" s="192" t="s">
        <v>461</v>
      </c>
      <c r="G482" s="162"/>
      <c r="H482" s="162"/>
      <c r="I482" s="162"/>
      <c r="J482" s="217">
        <v>0.23620372091095174</v>
      </c>
      <c r="K482" s="162"/>
      <c r="L482" s="162"/>
      <c r="M482" s="162"/>
      <c r="N482" s="238" t="s">
        <v>121</v>
      </c>
      <c r="O482" s="162"/>
      <c r="P482" s="108">
        <v>0</v>
      </c>
      <c r="Q482" s="238" t="s">
        <v>121</v>
      </c>
      <c r="R482" s="162"/>
      <c r="S482" s="217">
        <v>0</v>
      </c>
      <c r="T482" s="162"/>
      <c r="U482" s="162"/>
      <c r="V482" s="162"/>
      <c r="W482" s="162"/>
      <c r="X482" s="238" t="s">
        <v>121</v>
      </c>
      <c r="Y482" s="162"/>
      <c r="Z482" s="217">
        <v>0</v>
      </c>
      <c r="AA482" s="162"/>
      <c r="AB482" s="162"/>
      <c r="AC482" s="162"/>
      <c r="AD482" s="238" t="s">
        <v>121</v>
      </c>
      <c r="AE482" s="162"/>
      <c r="AF482" s="217">
        <v>0.23620372091095174</v>
      </c>
      <c r="AG482" s="162"/>
    </row>
    <row r="483" spans="1:33" x14ac:dyDescent="0.25">
      <c r="A483" s="208" t="s">
        <v>121</v>
      </c>
      <c r="B483" s="162"/>
      <c r="C483" s="162"/>
      <c r="D483" s="162"/>
      <c r="E483" s="162"/>
      <c r="F483" s="192" t="s">
        <v>462</v>
      </c>
      <c r="G483" s="162"/>
      <c r="H483" s="162"/>
      <c r="I483" s="162"/>
      <c r="J483" s="217">
        <v>0.20804358676464824</v>
      </c>
      <c r="K483" s="162"/>
      <c r="L483" s="162"/>
      <c r="M483" s="162"/>
      <c r="N483" s="238" t="s">
        <v>121</v>
      </c>
      <c r="O483" s="162"/>
      <c r="P483" s="108">
        <v>0</v>
      </c>
      <c r="Q483" s="238" t="s">
        <v>121</v>
      </c>
      <c r="R483" s="162"/>
      <c r="S483" s="217">
        <v>0</v>
      </c>
      <c r="T483" s="162"/>
      <c r="U483" s="162"/>
      <c r="V483" s="162"/>
      <c r="W483" s="162"/>
      <c r="X483" s="238" t="s">
        <v>121</v>
      </c>
      <c r="Y483" s="162"/>
      <c r="Z483" s="217">
        <v>3.3152305081012002E-4</v>
      </c>
      <c r="AA483" s="162"/>
      <c r="AB483" s="162"/>
      <c r="AC483" s="162"/>
      <c r="AD483" s="238" t="s">
        <v>121</v>
      </c>
      <c r="AE483" s="162"/>
      <c r="AF483" s="217">
        <v>0.20837510981545834</v>
      </c>
      <c r="AG483" s="162"/>
    </row>
    <row r="484" spans="1:33" x14ac:dyDescent="0.25">
      <c r="A484" s="208" t="s">
        <v>121</v>
      </c>
      <c r="B484" s="162"/>
      <c r="C484" s="162"/>
      <c r="D484" s="162"/>
      <c r="E484" s="162"/>
      <c r="F484" s="192" t="s">
        <v>463</v>
      </c>
      <c r="G484" s="162"/>
      <c r="H484" s="162"/>
      <c r="I484" s="162"/>
      <c r="J484" s="217">
        <v>2.7084732160104267E-2</v>
      </c>
      <c r="K484" s="162"/>
      <c r="L484" s="162"/>
      <c r="M484" s="162"/>
      <c r="N484" s="238" t="s">
        <v>121</v>
      </c>
      <c r="O484" s="162"/>
      <c r="P484" s="108">
        <v>0</v>
      </c>
      <c r="Q484" s="238" t="s">
        <v>121</v>
      </c>
      <c r="R484" s="162"/>
      <c r="S484" s="217">
        <v>0</v>
      </c>
      <c r="T484" s="162"/>
      <c r="U484" s="162"/>
      <c r="V484" s="162"/>
      <c r="W484" s="162"/>
      <c r="X484" s="238" t="s">
        <v>121</v>
      </c>
      <c r="Y484" s="162"/>
      <c r="Z484" s="217">
        <v>0</v>
      </c>
      <c r="AA484" s="162"/>
      <c r="AB484" s="162"/>
      <c r="AC484" s="162"/>
      <c r="AD484" s="238" t="s">
        <v>121</v>
      </c>
      <c r="AE484" s="162"/>
      <c r="AF484" s="217">
        <v>2.7084732160104267E-2</v>
      </c>
      <c r="AG484" s="162"/>
    </row>
    <row r="485" spans="1:33" x14ac:dyDescent="0.25">
      <c r="A485" s="208" t="s">
        <v>121</v>
      </c>
      <c r="B485" s="162"/>
      <c r="C485" s="162"/>
      <c r="D485" s="162"/>
      <c r="E485" s="162"/>
      <c r="F485" s="192" t="s">
        <v>464</v>
      </c>
      <c r="G485" s="162"/>
      <c r="H485" s="162"/>
      <c r="I485" s="162"/>
      <c r="J485" s="217">
        <v>2.4057800430525677E-3</v>
      </c>
      <c r="K485" s="162"/>
      <c r="L485" s="162"/>
      <c r="M485" s="162"/>
      <c r="N485" s="238" t="s">
        <v>121</v>
      </c>
      <c r="O485" s="162"/>
      <c r="P485" s="108">
        <v>0</v>
      </c>
      <c r="Q485" s="238" t="s">
        <v>121</v>
      </c>
      <c r="R485" s="162"/>
      <c r="S485" s="217">
        <v>0</v>
      </c>
      <c r="T485" s="162"/>
      <c r="U485" s="162"/>
      <c r="V485" s="162"/>
      <c r="W485" s="162"/>
      <c r="X485" s="238" t="s">
        <v>121</v>
      </c>
      <c r="Y485" s="162"/>
      <c r="Z485" s="217">
        <v>0</v>
      </c>
      <c r="AA485" s="162"/>
      <c r="AB485" s="162"/>
      <c r="AC485" s="162"/>
      <c r="AD485" s="238" t="s">
        <v>121</v>
      </c>
      <c r="AE485" s="162"/>
      <c r="AF485" s="217">
        <v>2.4057800430525677E-3</v>
      </c>
      <c r="AG485" s="162"/>
    </row>
    <row r="486" spans="1:33" x14ac:dyDescent="0.25">
      <c r="A486" s="208" t="s">
        <v>121</v>
      </c>
      <c r="B486" s="162"/>
      <c r="C486" s="162"/>
      <c r="D486" s="162"/>
      <c r="E486" s="162"/>
      <c r="F486" s="192" t="s">
        <v>465</v>
      </c>
      <c r="G486" s="162"/>
      <c r="H486" s="162"/>
      <c r="I486" s="162"/>
      <c r="J486" s="217">
        <v>2.5252691698980333E-3</v>
      </c>
      <c r="K486" s="162"/>
      <c r="L486" s="162"/>
      <c r="M486" s="162"/>
      <c r="N486" s="238" t="s">
        <v>121</v>
      </c>
      <c r="O486" s="162"/>
      <c r="P486" s="108">
        <v>0</v>
      </c>
      <c r="Q486" s="238" t="s">
        <v>121</v>
      </c>
      <c r="R486" s="162"/>
      <c r="S486" s="217">
        <v>0</v>
      </c>
      <c r="T486" s="162"/>
      <c r="U486" s="162"/>
      <c r="V486" s="162"/>
      <c r="W486" s="162"/>
      <c r="X486" s="238" t="s">
        <v>121</v>
      </c>
      <c r="Y486" s="162"/>
      <c r="Z486" s="217">
        <v>0</v>
      </c>
      <c r="AA486" s="162"/>
      <c r="AB486" s="162"/>
      <c r="AC486" s="162"/>
      <c r="AD486" s="238" t="s">
        <v>121</v>
      </c>
      <c r="AE486" s="162"/>
      <c r="AF486" s="217">
        <v>2.5252691698980333E-3</v>
      </c>
      <c r="AG486" s="162"/>
    </row>
    <row r="487" spans="1:33" x14ac:dyDescent="0.25">
      <c r="A487" s="208" t="s">
        <v>121</v>
      </c>
      <c r="B487" s="162"/>
      <c r="C487" s="162"/>
      <c r="D487" s="162"/>
      <c r="E487" s="162"/>
      <c r="F487" s="192" t="s">
        <v>466</v>
      </c>
      <c r="G487" s="162"/>
      <c r="H487" s="162"/>
      <c r="I487" s="162"/>
      <c r="J487" s="217">
        <v>2.1924180137887633E-3</v>
      </c>
      <c r="K487" s="162"/>
      <c r="L487" s="162"/>
      <c r="M487" s="162"/>
      <c r="N487" s="238" t="s">
        <v>121</v>
      </c>
      <c r="O487" s="162"/>
      <c r="P487" s="108">
        <v>0</v>
      </c>
      <c r="Q487" s="238" t="s">
        <v>121</v>
      </c>
      <c r="R487" s="162"/>
      <c r="S487" s="217">
        <v>0</v>
      </c>
      <c r="T487" s="162"/>
      <c r="U487" s="162"/>
      <c r="V487" s="162"/>
      <c r="W487" s="162"/>
      <c r="X487" s="238" t="s">
        <v>121</v>
      </c>
      <c r="Y487" s="162"/>
      <c r="Z487" s="217">
        <v>0</v>
      </c>
      <c r="AA487" s="162"/>
      <c r="AB487" s="162"/>
      <c r="AC487" s="162"/>
      <c r="AD487" s="238" t="s">
        <v>121</v>
      </c>
      <c r="AE487" s="162"/>
      <c r="AF487" s="217">
        <v>2.1924180137887633E-3</v>
      </c>
      <c r="AG487" s="162"/>
    </row>
    <row r="488" spans="1:33" x14ac:dyDescent="0.25">
      <c r="A488" s="208" t="s">
        <v>121</v>
      </c>
      <c r="B488" s="162"/>
      <c r="C488" s="162"/>
      <c r="D488" s="162"/>
      <c r="E488" s="162"/>
      <c r="F488" s="192" t="s">
        <v>467</v>
      </c>
      <c r="G488" s="162"/>
      <c r="H488" s="162"/>
      <c r="I488" s="162"/>
      <c r="J488" s="217">
        <v>5.37205766532786E-3</v>
      </c>
      <c r="K488" s="162"/>
      <c r="L488" s="162"/>
      <c r="M488" s="162"/>
      <c r="N488" s="238" t="s">
        <v>121</v>
      </c>
      <c r="O488" s="162"/>
      <c r="P488" s="108">
        <v>0</v>
      </c>
      <c r="Q488" s="238" t="s">
        <v>121</v>
      </c>
      <c r="R488" s="162"/>
      <c r="S488" s="217">
        <v>0</v>
      </c>
      <c r="T488" s="162"/>
      <c r="U488" s="162"/>
      <c r="V488" s="162"/>
      <c r="W488" s="162"/>
      <c r="X488" s="238" t="s">
        <v>121</v>
      </c>
      <c r="Y488" s="162"/>
      <c r="Z488" s="217">
        <v>0</v>
      </c>
      <c r="AA488" s="162"/>
      <c r="AB488" s="162"/>
      <c r="AC488" s="162"/>
      <c r="AD488" s="238" t="s">
        <v>121</v>
      </c>
      <c r="AE488" s="162"/>
      <c r="AF488" s="217">
        <v>5.37205766532786E-3</v>
      </c>
      <c r="AG488" s="162"/>
    </row>
    <row r="489" spans="1:33" x14ac:dyDescent="0.25">
      <c r="A489" s="192" t="s">
        <v>485</v>
      </c>
      <c r="B489" s="162"/>
      <c r="C489" s="162"/>
      <c r="D489" s="162"/>
      <c r="E489" s="162"/>
      <c r="F489" s="162"/>
      <c r="G489" s="162"/>
      <c r="H489" s="162"/>
      <c r="I489" s="162"/>
      <c r="J489" s="263">
        <v>2.0752479190232869</v>
      </c>
      <c r="K489" s="262"/>
      <c r="L489" s="262"/>
      <c r="M489" s="262"/>
      <c r="N489" s="242" t="s">
        <v>121</v>
      </c>
      <c r="O489" s="162"/>
      <c r="P489" s="115">
        <v>8.8810446846886105E-4</v>
      </c>
      <c r="Q489" s="242" t="s">
        <v>121</v>
      </c>
      <c r="R489" s="162"/>
      <c r="S489" s="263">
        <v>8.0796452296205169E-4</v>
      </c>
      <c r="T489" s="262"/>
      <c r="U489" s="262"/>
      <c r="V489" s="262"/>
      <c r="W489" s="262"/>
      <c r="X489" s="242" t="s">
        <v>121</v>
      </c>
      <c r="Y489" s="162"/>
      <c r="Z489" s="263">
        <v>5.3781526604641345E-3</v>
      </c>
      <c r="AA489" s="262"/>
      <c r="AB489" s="262"/>
      <c r="AC489" s="262"/>
      <c r="AD489" s="242" t="s">
        <v>121</v>
      </c>
      <c r="AE489" s="162"/>
      <c r="AF489" s="263">
        <v>2.0823221406751817</v>
      </c>
      <c r="AG489" s="262"/>
    </row>
    <row r="490" spans="1:33" x14ac:dyDescent="0.25">
      <c r="A490" s="208" t="s">
        <v>121</v>
      </c>
      <c r="B490" s="162"/>
      <c r="C490" s="162"/>
      <c r="D490" s="162"/>
      <c r="E490" s="162"/>
      <c r="F490" s="178" t="s">
        <v>121</v>
      </c>
      <c r="G490" s="162"/>
      <c r="H490" s="162"/>
      <c r="I490" s="162"/>
      <c r="J490" s="242" t="s">
        <v>121</v>
      </c>
      <c r="K490" s="162"/>
      <c r="L490" s="162"/>
      <c r="M490" s="162"/>
      <c r="N490" s="242" t="s">
        <v>121</v>
      </c>
      <c r="O490" s="162"/>
      <c r="P490" s="114" t="s">
        <v>121</v>
      </c>
      <c r="Q490" s="242" t="s">
        <v>121</v>
      </c>
      <c r="R490" s="162"/>
      <c r="S490" s="242" t="s">
        <v>121</v>
      </c>
      <c r="T490" s="162"/>
      <c r="U490" s="162"/>
      <c r="V490" s="162"/>
      <c r="W490" s="162"/>
      <c r="X490" s="242" t="s">
        <v>121</v>
      </c>
      <c r="Y490" s="162"/>
      <c r="Z490" s="242" t="s">
        <v>121</v>
      </c>
      <c r="AA490" s="162"/>
      <c r="AB490" s="162"/>
      <c r="AC490" s="162"/>
      <c r="AD490" s="242" t="s">
        <v>121</v>
      </c>
      <c r="AE490" s="162"/>
      <c r="AF490" s="242" t="s">
        <v>121</v>
      </c>
      <c r="AG490" s="162"/>
    </row>
    <row r="491" spans="1:33" x14ac:dyDescent="0.25">
      <c r="A491" s="269" t="s">
        <v>121</v>
      </c>
      <c r="B491" s="162"/>
      <c r="C491" s="162"/>
      <c r="D491" s="162"/>
      <c r="E491" s="162"/>
      <c r="F491" s="269" t="s">
        <v>121</v>
      </c>
      <c r="G491" s="162"/>
      <c r="H491" s="162"/>
      <c r="I491" s="162"/>
      <c r="J491" s="270" t="s">
        <v>121</v>
      </c>
      <c r="K491" s="162"/>
      <c r="L491" s="162"/>
      <c r="M491" s="162"/>
      <c r="N491" s="271" t="s">
        <v>121</v>
      </c>
      <c r="O491" s="162"/>
      <c r="P491" s="117" t="s">
        <v>121</v>
      </c>
      <c r="Q491" s="271" t="s">
        <v>121</v>
      </c>
      <c r="R491" s="162"/>
      <c r="S491" s="270" t="s">
        <v>121</v>
      </c>
      <c r="T491" s="162"/>
      <c r="U491" s="162"/>
      <c r="V491" s="162"/>
      <c r="W491" s="162"/>
      <c r="X491" s="271" t="s">
        <v>121</v>
      </c>
      <c r="Y491" s="162"/>
      <c r="Z491" s="270" t="s">
        <v>121</v>
      </c>
      <c r="AA491" s="162"/>
      <c r="AB491" s="162"/>
      <c r="AC491" s="162"/>
      <c r="AD491" s="271" t="s">
        <v>121</v>
      </c>
      <c r="AE491" s="162"/>
      <c r="AF491" s="269" t="s">
        <v>121</v>
      </c>
      <c r="AG491" s="162"/>
    </row>
    <row r="492" spans="1:33" ht="30.75" customHeight="1" x14ac:dyDescent="0.25">
      <c r="A492" s="269" t="s">
        <v>347</v>
      </c>
      <c r="B492" s="162"/>
      <c r="C492" s="162"/>
      <c r="D492" s="162"/>
      <c r="E492" s="162"/>
      <c r="F492" s="269" t="s">
        <v>452</v>
      </c>
      <c r="G492" s="162"/>
      <c r="H492" s="162"/>
      <c r="I492" s="162"/>
      <c r="J492" s="270" t="s">
        <v>470</v>
      </c>
      <c r="K492" s="162"/>
      <c r="L492" s="162"/>
      <c r="M492" s="162"/>
      <c r="N492" s="271" t="s">
        <v>121</v>
      </c>
      <c r="O492" s="162"/>
      <c r="P492" s="117" t="s">
        <v>471</v>
      </c>
      <c r="Q492" s="271" t="s">
        <v>121</v>
      </c>
      <c r="R492" s="162"/>
      <c r="S492" s="270" t="s">
        <v>472</v>
      </c>
      <c r="T492" s="162"/>
      <c r="U492" s="162"/>
      <c r="V492" s="162"/>
      <c r="W492" s="162"/>
      <c r="X492" s="271" t="s">
        <v>121</v>
      </c>
      <c r="Y492" s="162"/>
      <c r="Z492" s="270" t="s">
        <v>473</v>
      </c>
      <c r="AA492" s="162"/>
      <c r="AB492" s="162"/>
      <c r="AC492" s="162"/>
      <c r="AD492" s="271" t="s">
        <v>121</v>
      </c>
      <c r="AE492" s="162"/>
      <c r="AF492" s="269" t="s">
        <v>120</v>
      </c>
      <c r="AG492" s="162"/>
    </row>
    <row r="493" spans="1:33" x14ac:dyDescent="0.25">
      <c r="A493" s="211" t="s">
        <v>360</v>
      </c>
      <c r="B493" s="162"/>
      <c r="C493" s="162"/>
      <c r="D493" s="162"/>
      <c r="E493" s="162"/>
      <c r="F493" s="178" t="s">
        <v>121</v>
      </c>
      <c r="G493" s="162"/>
      <c r="H493" s="162"/>
      <c r="I493" s="162"/>
      <c r="J493" s="238" t="s">
        <v>121</v>
      </c>
      <c r="K493" s="162"/>
      <c r="L493" s="162"/>
      <c r="M493" s="162"/>
      <c r="N493" s="238" t="s">
        <v>121</v>
      </c>
      <c r="O493" s="162"/>
      <c r="P493" s="113" t="s">
        <v>121</v>
      </c>
      <c r="Q493" s="238" t="s">
        <v>121</v>
      </c>
      <c r="R493" s="162"/>
      <c r="S493" s="238" t="s">
        <v>121</v>
      </c>
      <c r="T493" s="162"/>
      <c r="U493" s="162"/>
      <c r="V493" s="162"/>
      <c r="W493" s="162"/>
      <c r="X493" s="238" t="s">
        <v>121</v>
      </c>
      <c r="Y493" s="162"/>
      <c r="Z493" s="238" t="s">
        <v>121</v>
      </c>
      <c r="AA493" s="162"/>
      <c r="AB493" s="162"/>
      <c r="AC493" s="162"/>
      <c r="AD493" s="238" t="s">
        <v>121</v>
      </c>
      <c r="AE493" s="162"/>
      <c r="AF493" s="238" t="s">
        <v>121</v>
      </c>
      <c r="AG493" s="162"/>
    </row>
    <row r="494" spans="1:33" x14ac:dyDescent="0.25">
      <c r="A494" s="208" t="s">
        <v>121</v>
      </c>
      <c r="B494" s="162"/>
      <c r="C494" s="162"/>
      <c r="D494" s="162"/>
      <c r="E494" s="162"/>
      <c r="F494" s="192" t="s">
        <v>454</v>
      </c>
      <c r="G494" s="162"/>
      <c r="H494" s="162"/>
      <c r="I494" s="162"/>
      <c r="J494" s="217">
        <v>2.5135178313140084E-3</v>
      </c>
      <c r="K494" s="162"/>
      <c r="L494" s="162"/>
      <c r="M494" s="162"/>
      <c r="N494" s="238" t="s">
        <v>121</v>
      </c>
      <c r="O494" s="162"/>
      <c r="P494" s="108">
        <v>0</v>
      </c>
      <c r="Q494" s="238" t="s">
        <v>121</v>
      </c>
      <c r="R494" s="162"/>
      <c r="S494" s="217">
        <v>0</v>
      </c>
      <c r="T494" s="162"/>
      <c r="U494" s="162"/>
      <c r="V494" s="162"/>
      <c r="W494" s="162"/>
      <c r="X494" s="238" t="s">
        <v>121</v>
      </c>
      <c r="Y494" s="162"/>
      <c r="Z494" s="217">
        <v>0</v>
      </c>
      <c r="AA494" s="162"/>
      <c r="AB494" s="162"/>
      <c r="AC494" s="162"/>
      <c r="AD494" s="238" t="s">
        <v>121</v>
      </c>
      <c r="AE494" s="162"/>
      <c r="AF494" s="217">
        <v>2.5135178313140084E-3</v>
      </c>
      <c r="AG494" s="162"/>
    </row>
    <row r="495" spans="1:33" x14ac:dyDescent="0.25">
      <c r="A495" s="208" t="s">
        <v>121</v>
      </c>
      <c r="B495" s="162"/>
      <c r="C495" s="162"/>
      <c r="D495" s="162"/>
      <c r="E495" s="162"/>
      <c r="F495" s="192" t="s">
        <v>455</v>
      </c>
      <c r="G495" s="162"/>
      <c r="H495" s="162"/>
      <c r="I495" s="162"/>
      <c r="J495" s="217">
        <v>2.21052816298767E-3</v>
      </c>
      <c r="K495" s="162"/>
      <c r="L495" s="162"/>
      <c r="M495" s="162"/>
      <c r="N495" s="238" t="s">
        <v>121</v>
      </c>
      <c r="O495" s="162"/>
      <c r="P495" s="108">
        <v>0</v>
      </c>
      <c r="Q495" s="238" t="s">
        <v>121</v>
      </c>
      <c r="R495" s="162"/>
      <c r="S495" s="217">
        <v>0</v>
      </c>
      <c r="T495" s="162"/>
      <c r="U495" s="162"/>
      <c r="V495" s="162"/>
      <c r="W495" s="162"/>
      <c r="X495" s="238" t="s">
        <v>121</v>
      </c>
      <c r="Y495" s="162"/>
      <c r="Z495" s="217">
        <v>0</v>
      </c>
      <c r="AA495" s="162"/>
      <c r="AB495" s="162"/>
      <c r="AC495" s="162"/>
      <c r="AD495" s="238" t="s">
        <v>121</v>
      </c>
      <c r="AE495" s="162"/>
      <c r="AF495" s="217">
        <v>2.21052816298767E-3</v>
      </c>
      <c r="AG495" s="162"/>
    </row>
    <row r="496" spans="1:33" x14ac:dyDescent="0.25">
      <c r="A496" s="208" t="s">
        <v>121</v>
      </c>
      <c r="B496" s="162"/>
      <c r="C496" s="162"/>
      <c r="D496" s="162"/>
      <c r="E496" s="162"/>
      <c r="F496" s="192" t="s">
        <v>456</v>
      </c>
      <c r="G496" s="162"/>
      <c r="H496" s="162"/>
      <c r="I496" s="162"/>
      <c r="J496" s="217">
        <v>4.1197183971348637E-3</v>
      </c>
      <c r="K496" s="162"/>
      <c r="L496" s="162"/>
      <c r="M496" s="162"/>
      <c r="N496" s="238" t="s">
        <v>121</v>
      </c>
      <c r="O496" s="162"/>
      <c r="P496" s="108">
        <v>0</v>
      </c>
      <c r="Q496" s="238" t="s">
        <v>121</v>
      </c>
      <c r="R496" s="162"/>
      <c r="S496" s="217">
        <v>0</v>
      </c>
      <c r="T496" s="162"/>
      <c r="U496" s="162"/>
      <c r="V496" s="162"/>
      <c r="W496" s="162"/>
      <c r="X496" s="238" t="s">
        <v>121</v>
      </c>
      <c r="Y496" s="162"/>
      <c r="Z496" s="217">
        <v>0</v>
      </c>
      <c r="AA496" s="162"/>
      <c r="AB496" s="162"/>
      <c r="AC496" s="162"/>
      <c r="AD496" s="238" t="s">
        <v>121</v>
      </c>
      <c r="AE496" s="162"/>
      <c r="AF496" s="217">
        <v>4.1197183971348637E-3</v>
      </c>
      <c r="AG496" s="162"/>
    </row>
    <row r="497" spans="1:33" x14ac:dyDescent="0.25">
      <c r="A497" s="208" t="s">
        <v>121</v>
      </c>
      <c r="B497" s="162"/>
      <c r="C497" s="162"/>
      <c r="D497" s="162"/>
      <c r="E497" s="162"/>
      <c r="F497" s="192" t="s">
        <v>457</v>
      </c>
      <c r="G497" s="162"/>
      <c r="H497" s="162"/>
      <c r="I497" s="162"/>
      <c r="J497" s="217">
        <v>1.6221660151269192E-3</v>
      </c>
      <c r="K497" s="162"/>
      <c r="L497" s="162"/>
      <c r="M497" s="162"/>
      <c r="N497" s="238" t="s">
        <v>121</v>
      </c>
      <c r="O497" s="162"/>
      <c r="P497" s="108">
        <v>0</v>
      </c>
      <c r="Q497" s="238" t="s">
        <v>121</v>
      </c>
      <c r="R497" s="162"/>
      <c r="S497" s="217">
        <v>0</v>
      </c>
      <c r="T497" s="162"/>
      <c r="U497" s="162"/>
      <c r="V497" s="162"/>
      <c r="W497" s="162"/>
      <c r="X497" s="238" t="s">
        <v>121</v>
      </c>
      <c r="Y497" s="162"/>
      <c r="Z497" s="217">
        <v>0</v>
      </c>
      <c r="AA497" s="162"/>
      <c r="AB497" s="162"/>
      <c r="AC497" s="162"/>
      <c r="AD497" s="238" t="s">
        <v>121</v>
      </c>
      <c r="AE497" s="162"/>
      <c r="AF497" s="217">
        <v>1.6221660151269192E-3</v>
      </c>
      <c r="AG497" s="162"/>
    </row>
    <row r="498" spans="1:33" x14ac:dyDescent="0.25">
      <c r="A498" s="208" t="s">
        <v>121</v>
      </c>
      <c r="B498" s="162"/>
      <c r="C498" s="162"/>
      <c r="D498" s="162"/>
      <c r="E498" s="162"/>
      <c r="F498" s="192" t="s">
        <v>458</v>
      </c>
      <c r="G498" s="162"/>
      <c r="H498" s="162"/>
      <c r="I498" s="162"/>
      <c r="J498" s="217">
        <v>2.0973709749614292E-3</v>
      </c>
      <c r="K498" s="162"/>
      <c r="L498" s="162"/>
      <c r="M498" s="162"/>
      <c r="N498" s="238" t="s">
        <v>121</v>
      </c>
      <c r="O498" s="162"/>
      <c r="P498" s="108">
        <v>0</v>
      </c>
      <c r="Q498" s="238" t="s">
        <v>121</v>
      </c>
      <c r="R498" s="162"/>
      <c r="S498" s="217">
        <v>0</v>
      </c>
      <c r="T498" s="162"/>
      <c r="U498" s="162"/>
      <c r="V498" s="162"/>
      <c r="W498" s="162"/>
      <c r="X498" s="238" t="s">
        <v>121</v>
      </c>
      <c r="Y498" s="162"/>
      <c r="Z498" s="217">
        <v>0</v>
      </c>
      <c r="AA498" s="162"/>
      <c r="AB498" s="162"/>
      <c r="AC498" s="162"/>
      <c r="AD498" s="238" t="s">
        <v>121</v>
      </c>
      <c r="AE498" s="162"/>
      <c r="AF498" s="217">
        <v>2.0973709749614292E-3</v>
      </c>
      <c r="AG498" s="162"/>
    </row>
    <row r="499" spans="1:33" x14ac:dyDescent="0.25">
      <c r="A499" s="208" t="s">
        <v>121</v>
      </c>
      <c r="B499" s="162"/>
      <c r="C499" s="162"/>
      <c r="D499" s="162"/>
      <c r="E499" s="162"/>
      <c r="F499" s="192" t="s">
        <v>459</v>
      </c>
      <c r="G499" s="162"/>
      <c r="H499" s="162"/>
      <c r="I499" s="162"/>
      <c r="J499" s="217">
        <v>2.5024339926551316E-4</v>
      </c>
      <c r="K499" s="162"/>
      <c r="L499" s="162"/>
      <c r="M499" s="162"/>
      <c r="N499" s="238" t="s">
        <v>121</v>
      </c>
      <c r="O499" s="162"/>
      <c r="P499" s="108">
        <v>0</v>
      </c>
      <c r="Q499" s="238" t="s">
        <v>121</v>
      </c>
      <c r="R499" s="162"/>
      <c r="S499" s="217">
        <v>0</v>
      </c>
      <c r="T499" s="162"/>
      <c r="U499" s="162"/>
      <c r="V499" s="162"/>
      <c r="W499" s="162"/>
      <c r="X499" s="238" t="s">
        <v>121</v>
      </c>
      <c r="Y499" s="162"/>
      <c r="Z499" s="217">
        <v>0</v>
      </c>
      <c r="AA499" s="162"/>
      <c r="AB499" s="162"/>
      <c r="AC499" s="162"/>
      <c r="AD499" s="238" t="s">
        <v>121</v>
      </c>
      <c r="AE499" s="162"/>
      <c r="AF499" s="217">
        <v>2.5024339926551316E-4</v>
      </c>
      <c r="AG499" s="162"/>
    </row>
    <row r="500" spans="1:33" x14ac:dyDescent="0.25">
      <c r="A500" s="208" t="s">
        <v>121</v>
      </c>
      <c r="B500" s="162"/>
      <c r="C500" s="162"/>
      <c r="D500" s="162"/>
      <c r="E500" s="162"/>
      <c r="F500" s="192" t="s">
        <v>460</v>
      </c>
      <c r="G500" s="162"/>
      <c r="H500" s="162"/>
      <c r="I500" s="162"/>
      <c r="J500" s="217">
        <v>0</v>
      </c>
      <c r="K500" s="162"/>
      <c r="L500" s="162"/>
      <c r="M500" s="162"/>
      <c r="N500" s="238" t="s">
        <v>121</v>
      </c>
      <c r="O500" s="162"/>
      <c r="P500" s="108">
        <v>0</v>
      </c>
      <c r="Q500" s="238" t="s">
        <v>121</v>
      </c>
      <c r="R500" s="162"/>
      <c r="S500" s="217">
        <v>0</v>
      </c>
      <c r="T500" s="162"/>
      <c r="U500" s="162"/>
      <c r="V500" s="162"/>
      <c r="W500" s="162"/>
      <c r="X500" s="238" t="s">
        <v>121</v>
      </c>
      <c r="Y500" s="162"/>
      <c r="Z500" s="217">
        <v>0</v>
      </c>
      <c r="AA500" s="162"/>
      <c r="AB500" s="162"/>
      <c r="AC500" s="162"/>
      <c r="AD500" s="238" t="s">
        <v>121</v>
      </c>
      <c r="AE500" s="162"/>
      <c r="AF500" s="217">
        <v>0</v>
      </c>
      <c r="AG500" s="162"/>
    </row>
    <row r="501" spans="1:33" x14ac:dyDescent="0.25">
      <c r="A501" s="208" t="s">
        <v>121</v>
      </c>
      <c r="B501" s="162"/>
      <c r="C501" s="162"/>
      <c r="D501" s="162"/>
      <c r="E501" s="162"/>
      <c r="F501" s="192" t="s">
        <v>461</v>
      </c>
      <c r="G501" s="162"/>
      <c r="H501" s="162"/>
      <c r="I501" s="162"/>
      <c r="J501" s="217">
        <v>0</v>
      </c>
      <c r="K501" s="162"/>
      <c r="L501" s="162"/>
      <c r="M501" s="162"/>
      <c r="N501" s="238" t="s">
        <v>121</v>
      </c>
      <c r="O501" s="162"/>
      <c r="P501" s="108">
        <v>0</v>
      </c>
      <c r="Q501" s="238" t="s">
        <v>121</v>
      </c>
      <c r="R501" s="162"/>
      <c r="S501" s="217">
        <v>0</v>
      </c>
      <c r="T501" s="162"/>
      <c r="U501" s="162"/>
      <c r="V501" s="162"/>
      <c r="W501" s="162"/>
      <c r="X501" s="238" t="s">
        <v>121</v>
      </c>
      <c r="Y501" s="162"/>
      <c r="Z501" s="217">
        <v>0</v>
      </c>
      <c r="AA501" s="162"/>
      <c r="AB501" s="162"/>
      <c r="AC501" s="162"/>
      <c r="AD501" s="238" t="s">
        <v>121</v>
      </c>
      <c r="AE501" s="162"/>
      <c r="AF501" s="217">
        <v>0</v>
      </c>
      <c r="AG501" s="162"/>
    </row>
    <row r="502" spans="1:33" x14ac:dyDescent="0.25">
      <c r="A502" s="208" t="s">
        <v>121</v>
      </c>
      <c r="B502" s="162"/>
      <c r="C502" s="162"/>
      <c r="D502" s="162"/>
      <c r="E502" s="162"/>
      <c r="F502" s="192" t="s">
        <v>462</v>
      </c>
      <c r="G502" s="162"/>
      <c r="H502" s="162"/>
      <c r="I502" s="162"/>
      <c r="J502" s="217">
        <v>8.1665972459673834E-5</v>
      </c>
      <c r="K502" s="162"/>
      <c r="L502" s="162"/>
      <c r="M502" s="162"/>
      <c r="N502" s="238" t="s">
        <v>121</v>
      </c>
      <c r="O502" s="162"/>
      <c r="P502" s="108">
        <v>0</v>
      </c>
      <c r="Q502" s="238" t="s">
        <v>121</v>
      </c>
      <c r="R502" s="162"/>
      <c r="S502" s="217">
        <v>0</v>
      </c>
      <c r="T502" s="162"/>
      <c r="U502" s="162"/>
      <c r="V502" s="162"/>
      <c r="W502" s="162"/>
      <c r="X502" s="238" t="s">
        <v>121</v>
      </c>
      <c r="Y502" s="162"/>
      <c r="Z502" s="217">
        <v>0</v>
      </c>
      <c r="AA502" s="162"/>
      <c r="AB502" s="162"/>
      <c r="AC502" s="162"/>
      <c r="AD502" s="238" t="s">
        <v>121</v>
      </c>
      <c r="AE502" s="162"/>
      <c r="AF502" s="217">
        <v>8.1665972459673834E-5</v>
      </c>
      <c r="AG502" s="162"/>
    </row>
    <row r="503" spans="1:33" x14ac:dyDescent="0.25">
      <c r="A503" s="208" t="s">
        <v>121</v>
      </c>
      <c r="B503" s="162"/>
      <c r="C503" s="162"/>
      <c r="D503" s="162"/>
      <c r="E503" s="162"/>
      <c r="F503" s="192" t="s">
        <v>463</v>
      </c>
      <c r="G503" s="162"/>
      <c r="H503" s="162"/>
      <c r="I503" s="162"/>
      <c r="J503" s="217">
        <v>0</v>
      </c>
      <c r="K503" s="162"/>
      <c r="L503" s="162"/>
      <c r="M503" s="162"/>
      <c r="N503" s="238" t="s">
        <v>121</v>
      </c>
      <c r="O503" s="162"/>
      <c r="P503" s="108">
        <v>0</v>
      </c>
      <c r="Q503" s="238" t="s">
        <v>121</v>
      </c>
      <c r="R503" s="162"/>
      <c r="S503" s="217">
        <v>0</v>
      </c>
      <c r="T503" s="162"/>
      <c r="U503" s="162"/>
      <c r="V503" s="162"/>
      <c r="W503" s="162"/>
      <c r="X503" s="238" t="s">
        <v>121</v>
      </c>
      <c r="Y503" s="162"/>
      <c r="Z503" s="217">
        <v>0</v>
      </c>
      <c r="AA503" s="162"/>
      <c r="AB503" s="162"/>
      <c r="AC503" s="162"/>
      <c r="AD503" s="238" t="s">
        <v>121</v>
      </c>
      <c r="AE503" s="162"/>
      <c r="AF503" s="217">
        <v>0</v>
      </c>
      <c r="AG503" s="162"/>
    </row>
    <row r="504" spans="1:33" x14ac:dyDescent="0.25">
      <c r="A504" s="208" t="s">
        <v>121</v>
      </c>
      <c r="B504" s="162"/>
      <c r="C504" s="162"/>
      <c r="D504" s="162"/>
      <c r="E504" s="162"/>
      <c r="F504" s="192" t="s">
        <v>464</v>
      </c>
      <c r="G504" s="162"/>
      <c r="H504" s="162"/>
      <c r="I504" s="162"/>
      <c r="J504" s="217">
        <v>0</v>
      </c>
      <c r="K504" s="162"/>
      <c r="L504" s="162"/>
      <c r="M504" s="162"/>
      <c r="N504" s="238" t="s">
        <v>121</v>
      </c>
      <c r="O504" s="162"/>
      <c r="P504" s="108">
        <v>0</v>
      </c>
      <c r="Q504" s="238" t="s">
        <v>121</v>
      </c>
      <c r="R504" s="162"/>
      <c r="S504" s="217">
        <v>0</v>
      </c>
      <c r="T504" s="162"/>
      <c r="U504" s="162"/>
      <c r="V504" s="162"/>
      <c r="W504" s="162"/>
      <c r="X504" s="238" t="s">
        <v>121</v>
      </c>
      <c r="Y504" s="162"/>
      <c r="Z504" s="217">
        <v>0</v>
      </c>
      <c r="AA504" s="162"/>
      <c r="AB504" s="162"/>
      <c r="AC504" s="162"/>
      <c r="AD504" s="238" t="s">
        <v>121</v>
      </c>
      <c r="AE504" s="162"/>
      <c r="AF504" s="217">
        <v>0</v>
      </c>
      <c r="AG504" s="162"/>
    </row>
    <row r="505" spans="1:33" x14ac:dyDescent="0.25">
      <c r="A505" s="208" t="s">
        <v>121</v>
      </c>
      <c r="B505" s="162"/>
      <c r="C505" s="162"/>
      <c r="D505" s="162"/>
      <c r="E505" s="162"/>
      <c r="F505" s="192" t="s">
        <v>465</v>
      </c>
      <c r="G505" s="162"/>
      <c r="H505" s="162"/>
      <c r="I505" s="162"/>
      <c r="J505" s="217">
        <v>0</v>
      </c>
      <c r="K505" s="162"/>
      <c r="L505" s="162"/>
      <c r="M505" s="162"/>
      <c r="N505" s="238" t="s">
        <v>121</v>
      </c>
      <c r="O505" s="162"/>
      <c r="P505" s="108">
        <v>0</v>
      </c>
      <c r="Q505" s="238" t="s">
        <v>121</v>
      </c>
      <c r="R505" s="162"/>
      <c r="S505" s="217">
        <v>0</v>
      </c>
      <c r="T505" s="162"/>
      <c r="U505" s="162"/>
      <c r="V505" s="162"/>
      <c r="W505" s="162"/>
      <c r="X505" s="238" t="s">
        <v>121</v>
      </c>
      <c r="Y505" s="162"/>
      <c r="Z505" s="217">
        <v>0</v>
      </c>
      <c r="AA505" s="162"/>
      <c r="AB505" s="162"/>
      <c r="AC505" s="162"/>
      <c r="AD505" s="238" t="s">
        <v>121</v>
      </c>
      <c r="AE505" s="162"/>
      <c r="AF505" s="217">
        <v>0</v>
      </c>
      <c r="AG505" s="162"/>
    </row>
    <row r="506" spans="1:33" x14ac:dyDescent="0.25">
      <c r="A506" s="208" t="s">
        <v>121</v>
      </c>
      <c r="B506" s="162"/>
      <c r="C506" s="162"/>
      <c r="D506" s="162"/>
      <c r="E506" s="162"/>
      <c r="F506" s="192" t="s">
        <v>466</v>
      </c>
      <c r="G506" s="162"/>
      <c r="H506" s="162"/>
      <c r="I506" s="162"/>
      <c r="J506" s="217">
        <v>0</v>
      </c>
      <c r="K506" s="162"/>
      <c r="L506" s="162"/>
      <c r="M506" s="162"/>
      <c r="N506" s="238" t="s">
        <v>121</v>
      </c>
      <c r="O506" s="162"/>
      <c r="P506" s="108">
        <v>0</v>
      </c>
      <c r="Q506" s="238" t="s">
        <v>121</v>
      </c>
      <c r="R506" s="162"/>
      <c r="S506" s="217">
        <v>0</v>
      </c>
      <c r="T506" s="162"/>
      <c r="U506" s="162"/>
      <c r="V506" s="162"/>
      <c r="W506" s="162"/>
      <c r="X506" s="238" t="s">
        <v>121</v>
      </c>
      <c r="Y506" s="162"/>
      <c r="Z506" s="217">
        <v>0</v>
      </c>
      <c r="AA506" s="162"/>
      <c r="AB506" s="162"/>
      <c r="AC506" s="162"/>
      <c r="AD506" s="238" t="s">
        <v>121</v>
      </c>
      <c r="AE506" s="162"/>
      <c r="AF506" s="217">
        <v>0</v>
      </c>
      <c r="AG506" s="162"/>
    </row>
    <row r="507" spans="1:33" x14ac:dyDescent="0.25">
      <c r="A507" s="208" t="s">
        <v>121</v>
      </c>
      <c r="B507" s="162"/>
      <c r="C507" s="162"/>
      <c r="D507" s="162"/>
      <c r="E507" s="162"/>
      <c r="F507" s="192" t="s">
        <v>467</v>
      </c>
      <c r="G507" s="162"/>
      <c r="H507" s="162"/>
      <c r="I507" s="162"/>
      <c r="J507" s="217">
        <v>0</v>
      </c>
      <c r="K507" s="162"/>
      <c r="L507" s="162"/>
      <c r="M507" s="162"/>
      <c r="N507" s="238" t="s">
        <v>121</v>
      </c>
      <c r="O507" s="162"/>
      <c r="P507" s="108">
        <v>0</v>
      </c>
      <c r="Q507" s="238" t="s">
        <v>121</v>
      </c>
      <c r="R507" s="162"/>
      <c r="S507" s="217">
        <v>0</v>
      </c>
      <c r="T507" s="162"/>
      <c r="U507" s="162"/>
      <c r="V507" s="162"/>
      <c r="W507" s="162"/>
      <c r="X507" s="238" t="s">
        <v>121</v>
      </c>
      <c r="Y507" s="162"/>
      <c r="Z507" s="217">
        <v>0</v>
      </c>
      <c r="AA507" s="162"/>
      <c r="AB507" s="162"/>
      <c r="AC507" s="162"/>
      <c r="AD507" s="238" t="s">
        <v>121</v>
      </c>
      <c r="AE507" s="162"/>
      <c r="AF507" s="217">
        <v>0</v>
      </c>
      <c r="AG507" s="162"/>
    </row>
    <row r="508" spans="1:33" x14ac:dyDescent="0.25">
      <c r="A508" s="192" t="s">
        <v>486</v>
      </c>
      <c r="B508" s="162"/>
      <c r="C508" s="162"/>
      <c r="D508" s="162"/>
      <c r="E508" s="162"/>
      <c r="F508" s="162"/>
      <c r="G508" s="162"/>
      <c r="H508" s="162"/>
      <c r="I508" s="162"/>
      <c r="J508" s="263">
        <v>1.2895210753250078E-2</v>
      </c>
      <c r="K508" s="262"/>
      <c r="L508" s="262"/>
      <c r="M508" s="262"/>
      <c r="N508" s="242" t="s">
        <v>121</v>
      </c>
      <c r="O508" s="162"/>
      <c r="P508" s="115">
        <v>0</v>
      </c>
      <c r="Q508" s="242" t="s">
        <v>121</v>
      </c>
      <c r="R508" s="162"/>
      <c r="S508" s="263">
        <v>0</v>
      </c>
      <c r="T508" s="262"/>
      <c r="U508" s="262"/>
      <c r="V508" s="262"/>
      <c r="W508" s="262"/>
      <c r="X508" s="242" t="s">
        <v>121</v>
      </c>
      <c r="Y508" s="162"/>
      <c r="Z508" s="263">
        <v>0</v>
      </c>
      <c r="AA508" s="262"/>
      <c r="AB508" s="262"/>
      <c r="AC508" s="262"/>
      <c r="AD508" s="242" t="s">
        <v>121</v>
      </c>
      <c r="AE508" s="162"/>
      <c r="AF508" s="263">
        <v>1.2895210753250078E-2</v>
      </c>
      <c r="AG508" s="262"/>
    </row>
    <row r="509" spans="1:33" x14ac:dyDescent="0.25">
      <c r="A509" s="208" t="s">
        <v>121</v>
      </c>
      <c r="B509" s="162"/>
      <c r="C509" s="162"/>
      <c r="D509" s="162"/>
      <c r="E509" s="162"/>
      <c r="F509" s="178" t="s">
        <v>121</v>
      </c>
      <c r="G509" s="162"/>
      <c r="H509" s="162"/>
      <c r="I509" s="162"/>
      <c r="J509" s="242" t="s">
        <v>121</v>
      </c>
      <c r="K509" s="162"/>
      <c r="L509" s="162"/>
      <c r="M509" s="162"/>
      <c r="N509" s="242" t="s">
        <v>121</v>
      </c>
      <c r="O509" s="162"/>
      <c r="P509" s="114" t="s">
        <v>121</v>
      </c>
      <c r="Q509" s="242" t="s">
        <v>121</v>
      </c>
      <c r="R509" s="162"/>
      <c r="S509" s="242" t="s">
        <v>121</v>
      </c>
      <c r="T509" s="162"/>
      <c r="U509" s="162"/>
      <c r="V509" s="162"/>
      <c r="W509" s="162"/>
      <c r="X509" s="242" t="s">
        <v>121</v>
      </c>
      <c r="Y509" s="162"/>
      <c r="Z509" s="242" t="s">
        <v>121</v>
      </c>
      <c r="AA509" s="162"/>
      <c r="AB509" s="162"/>
      <c r="AC509" s="162"/>
      <c r="AD509" s="242" t="s">
        <v>121</v>
      </c>
      <c r="AE509" s="162"/>
      <c r="AF509" s="242" t="s">
        <v>121</v>
      </c>
      <c r="AG509" s="162"/>
    </row>
    <row r="510" spans="1:33" ht="15.75" thickBot="1" x14ac:dyDescent="0.3">
      <c r="A510" s="211" t="s">
        <v>487</v>
      </c>
      <c r="B510" s="162"/>
      <c r="C510" s="162"/>
      <c r="D510" s="162"/>
      <c r="E510" s="162"/>
      <c r="F510" s="178" t="s">
        <v>121</v>
      </c>
      <c r="G510" s="162"/>
      <c r="H510" s="162"/>
      <c r="I510" s="162"/>
      <c r="J510" s="267">
        <v>99.850132979577211</v>
      </c>
      <c r="K510" s="268"/>
      <c r="L510" s="268"/>
      <c r="M510" s="268"/>
      <c r="N510" s="242" t="s">
        <v>121</v>
      </c>
      <c r="O510" s="162"/>
      <c r="P510" s="116">
        <v>5.6439857489341327E-2</v>
      </c>
      <c r="Q510" s="242" t="s">
        <v>121</v>
      </c>
      <c r="R510" s="162"/>
      <c r="S510" s="267">
        <v>2.2321675792314439E-2</v>
      </c>
      <c r="T510" s="268"/>
      <c r="U510" s="268"/>
      <c r="V510" s="268"/>
      <c r="W510" s="268"/>
      <c r="X510" s="242" t="s">
        <v>121</v>
      </c>
      <c r="Y510" s="162"/>
      <c r="Z510" s="267">
        <v>7.110548714112748E-2</v>
      </c>
      <c r="AA510" s="268"/>
      <c r="AB510" s="268"/>
      <c r="AC510" s="268"/>
      <c r="AD510" s="242" t="s">
        <v>121</v>
      </c>
      <c r="AE510" s="162"/>
      <c r="AF510" s="267">
        <v>100</v>
      </c>
      <c r="AG510" s="268"/>
    </row>
    <row r="511" spans="1:33" ht="0" hidden="1" customHeight="1" x14ac:dyDescent="0.25"/>
    <row r="512" spans="1:33" ht="2.25" customHeight="1" thickTop="1" x14ac:dyDescent="0.25"/>
    <row r="513" spans="1:36" ht="13.7" customHeight="1" x14ac:dyDescent="0.25">
      <c r="A513" s="185" t="s">
        <v>489</v>
      </c>
      <c r="B513" s="162"/>
      <c r="C513" s="162"/>
      <c r="D513" s="162"/>
      <c r="E513" s="162"/>
      <c r="F513" s="162"/>
      <c r="G513" s="162"/>
      <c r="H513" s="162"/>
      <c r="I513" s="162"/>
      <c r="J513" s="162"/>
      <c r="K513" s="162"/>
      <c r="L513" s="162"/>
      <c r="M513" s="162"/>
      <c r="N513" s="162"/>
      <c r="O513" s="162"/>
      <c r="P513" s="162"/>
      <c r="Q513" s="162"/>
      <c r="R513" s="162"/>
      <c r="S513" s="162"/>
      <c r="T513" s="162"/>
      <c r="U513" s="162"/>
      <c r="V513" s="162"/>
      <c r="W513" s="162"/>
      <c r="X513" s="162"/>
      <c r="Y513" s="162"/>
      <c r="Z513" s="162"/>
      <c r="AA513" s="162"/>
      <c r="AB513" s="236" t="s">
        <v>121</v>
      </c>
      <c r="AC513" s="162"/>
      <c r="AD513" s="162"/>
      <c r="AE513" s="162"/>
      <c r="AF513" s="162"/>
      <c r="AG513" s="162"/>
      <c r="AH513" s="162"/>
      <c r="AI513" s="162"/>
      <c r="AJ513" s="162"/>
    </row>
    <row r="514" spans="1:36" x14ac:dyDescent="0.25">
      <c r="A514" s="248" t="s">
        <v>452</v>
      </c>
      <c r="B514" s="162"/>
      <c r="C514" s="162"/>
      <c r="D514" s="162"/>
      <c r="E514" s="162"/>
      <c r="F514" s="162"/>
      <c r="G514" s="162"/>
      <c r="H514" s="248" t="s">
        <v>362</v>
      </c>
      <c r="I514" s="162"/>
      <c r="J514" s="162"/>
      <c r="K514" s="162"/>
      <c r="L514" s="221" t="s">
        <v>341</v>
      </c>
      <c r="M514" s="162"/>
      <c r="N514" s="162"/>
      <c r="O514" s="162"/>
      <c r="P514" s="162"/>
      <c r="Q514" s="162"/>
      <c r="R514" s="162"/>
      <c r="S514" s="162"/>
      <c r="T514" s="162"/>
      <c r="U514" s="111" t="s">
        <v>121</v>
      </c>
      <c r="V514" s="221" t="s">
        <v>340</v>
      </c>
      <c r="W514" s="162"/>
      <c r="X514" s="162"/>
      <c r="Y514" s="162"/>
      <c r="Z514" s="162"/>
      <c r="AA514" s="162"/>
      <c r="AB514" s="223" t="s">
        <v>121</v>
      </c>
      <c r="AC514" s="162"/>
      <c r="AD514" s="162"/>
      <c r="AE514" s="162"/>
      <c r="AF514" s="162"/>
      <c r="AG514" s="162"/>
      <c r="AH514" s="162"/>
      <c r="AI514" s="162"/>
      <c r="AJ514" s="162"/>
    </row>
    <row r="515" spans="1:36" x14ac:dyDescent="0.25">
      <c r="A515" s="205" t="s">
        <v>454</v>
      </c>
      <c r="B515" s="162"/>
      <c r="C515" s="162"/>
      <c r="D515" s="162"/>
      <c r="E515" s="162"/>
      <c r="F515" s="162"/>
      <c r="G515" s="162"/>
      <c r="H515" s="266" t="s">
        <v>121</v>
      </c>
      <c r="I515" s="162"/>
      <c r="J515" s="162"/>
      <c r="K515" s="162"/>
      <c r="L515" s="224" t="s">
        <v>121</v>
      </c>
      <c r="M515" s="162"/>
      <c r="N515" s="162"/>
      <c r="O515" s="162"/>
      <c r="P515" s="162"/>
      <c r="Q515" s="162"/>
      <c r="R515" s="162"/>
      <c r="S515" s="162"/>
      <c r="T515" s="162"/>
      <c r="U515" s="111" t="s">
        <v>121</v>
      </c>
      <c r="V515" s="224" t="s">
        <v>121</v>
      </c>
      <c r="W515" s="162"/>
      <c r="X515" s="162"/>
      <c r="Y515" s="162"/>
      <c r="Z515" s="162"/>
      <c r="AA515" s="162"/>
      <c r="AB515" s="223" t="s">
        <v>121</v>
      </c>
      <c r="AC515" s="162"/>
      <c r="AD515" s="162"/>
      <c r="AE515" s="162"/>
      <c r="AF515" s="162"/>
      <c r="AG515" s="162"/>
      <c r="AH515" s="162"/>
      <c r="AI515" s="162"/>
      <c r="AJ515" s="162"/>
    </row>
    <row r="516" spans="1:36" x14ac:dyDescent="0.25">
      <c r="A516" s="265" t="s">
        <v>121</v>
      </c>
      <c r="B516" s="162"/>
      <c r="C516" s="162"/>
      <c r="D516" s="162"/>
      <c r="E516" s="162"/>
      <c r="F516" s="162"/>
      <c r="G516" s="162"/>
      <c r="H516" s="205" t="s">
        <v>363</v>
      </c>
      <c r="I516" s="162"/>
      <c r="J516" s="162"/>
      <c r="K516" s="162"/>
      <c r="L516" s="219">
        <v>32363128.84</v>
      </c>
      <c r="M516" s="162"/>
      <c r="N516" s="162"/>
      <c r="O516" s="162"/>
      <c r="P516" s="162"/>
      <c r="Q516" s="162"/>
      <c r="R516" s="162"/>
      <c r="S516" s="162"/>
      <c r="T516" s="162"/>
      <c r="U516" s="113" t="s">
        <v>121</v>
      </c>
      <c r="V516" s="217">
        <v>4.5723206362999098E-2</v>
      </c>
      <c r="W516" s="162"/>
      <c r="X516" s="162"/>
      <c r="Y516" s="162"/>
      <c r="Z516" s="162"/>
      <c r="AA516" s="162"/>
      <c r="AB516" s="178" t="s">
        <v>121</v>
      </c>
      <c r="AC516" s="162"/>
      <c r="AD516" s="162"/>
      <c r="AE516" s="162"/>
      <c r="AF516" s="162"/>
      <c r="AG516" s="162"/>
      <c r="AH516" s="162"/>
      <c r="AI516" s="162"/>
      <c r="AJ516" s="162"/>
    </row>
    <row r="517" spans="1:36" x14ac:dyDescent="0.25">
      <c r="A517" s="265" t="s">
        <v>121</v>
      </c>
      <c r="B517" s="162"/>
      <c r="C517" s="162"/>
      <c r="D517" s="162"/>
      <c r="E517" s="162"/>
      <c r="F517" s="162"/>
      <c r="G517" s="162"/>
      <c r="H517" s="205" t="s">
        <v>364</v>
      </c>
      <c r="I517" s="162"/>
      <c r="J517" s="162"/>
      <c r="K517" s="162"/>
      <c r="L517" s="219">
        <v>2424048.31</v>
      </c>
      <c r="M517" s="162"/>
      <c r="N517" s="162"/>
      <c r="O517" s="162"/>
      <c r="P517" s="162"/>
      <c r="Q517" s="162"/>
      <c r="R517" s="162"/>
      <c r="S517" s="162"/>
      <c r="T517" s="162"/>
      <c r="U517" s="113" t="s">
        <v>121</v>
      </c>
      <c r="V517" s="217">
        <v>3.4247387408049201E-3</v>
      </c>
      <c r="W517" s="162"/>
      <c r="X517" s="162"/>
      <c r="Y517" s="162"/>
      <c r="Z517" s="162"/>
      <c r="AA517" s="162"/>
      <c r="AB517" s="178" t="s">
        <v>121</v>
      </c>
      <c r="AC517" s="162"/>
      <c r="AD517" s="162"/>
      <c r="AE517" s="162"/>
      <c r="AF517" s="162"/>
      <c r="AG517" s="162"/>
      <c r="AH517" s="162"/>
      <c r="AI517" s="162"/>
      <c r="AJ517" s="162"/>
    </row>
    <row r="518" spans="1:36" x14ac:dyDescent="0.25">
      <c r="A518" s="265" t="s">
        <v>121</v>
      </c>
      <c r="B518" s="162"/>
      <c r="C518" s="162"/>
      <c r="D518" s="162"/>
      <c r="E518" s="162"/>
      <c r="F518" s="162"/>
      <c r="G518" s="162"/>
      <c r="H518" s="205" t="s">
        <v>365</v>
      </c>
      <c r="I518" s="162"/>
      <c r="J518" s="162"/>
      <c r="K518" s="162"/>
      <c r="L518" s="219">
        <v>7230355.0300000003</v>
      </c>
      <c r="M518" s="162"/>
      <c r="N518" s="162"/>
      <c r="O518" s="162"/>
      <c r="P518" s="162"/>
      <c r="Q518" s="162"/>
      <c r="R518" s="162"/>
      <c r="S518" s="162"/>
      <c r="T518" s="162"/>
      <c r="U518" s="113" t="s">
        <v>121</v>
      </c>
      <c r="V518" s="217">
        <v>1.02151747054145E-2</v>
      </c>
      <c r="W518" s="162"/>
      <c r="X518" s="162"/>
      <c r="Y518" s="162"/>
      <c r="Z518" s="162"/>
      <c r="AA518" s="162"/>
      <c r="AB518" s="178" t="s">
        <v>121</v>
      </c>
      <c r="AC518" s="162"/>
      <c r="AD518" s="162"/>
      <c r="AE518" s="162"/>
      <c r="AF518" s="162"/>
      <c r="AG518" s="162"/>
      <c r="AH518" s="162"/>
      <c r="AI518" s="162"/>
      <c r="AJ518" s="162"/>
    </row>
    <row r="519" spans="1:36" x14ac:dyDescent="0.25">
      <c r="A519" s="265" t="s">
        <v>121</v>
      </c>
      <c r="B519" s="162"/>
      <c r="C519" s="162"/>
      <c r="D519" s="162"/>
      <c r="E519" s="162"/>
      <c r="F519" s="162"/>
      <c r="G519" s="162"/>
      <c r="H519" s="205" t="s">
        <v>366</v>
      </c>
      <c r="I519" s="162"/>
      <c r="J519" s="162"/>
      <c r="K519" s="162"/>
      <c r="L519" s="219">
        <v>6246943.4800000004</v>
      </c>
      <c r="M519" s="162"/>
      <c r="N519" s="162"/>
      <c r="O519" s="162"/>
      <c r="P519" s="162"/>
      <c r="Q519" s="162"/>
      <c r="R519" s="162"/>
      <c r="S519" s="162"/>
      <c r="T519" s="162"/>
      <c r="U519" s="113" t="s">
        <v>121</v>
      </c>
      <c r="V519" s="217">
        <v>8.8257933058993893E-3</v>
      </c>
      <c r="W519" s="162"/>
      <c r="X519" s="162"/>
      <c r="Y519" s="162"/>
      <c r="Z519" s="162"/>
      <c r="AA519" s="162"/>
      <c r="AB519" s="178" t="s">
        <v>121</v>
      </c>
      <c r="AC519" s="162"/>
      <c r="AD519" s="162"/>
      <c r="AE519" s="162"/>
      <c r="AF519" s="162"/>
      <c r="AG519" s="162"/>
      <c r="AH519" s="162"/>
      <c r="AI519" s="162"/>
      <c r="AJ519" s="162"/>
    </row>
    <row r="520" spans="1:36" x14ac:dyDescent="0.25">
      <c r="A520" s="265" t="s">
        <v>121</v>
      </c>
      <c r="B520" s="162"/>
      <c r="C520" s="162"/>
      <c r="D520" s="162"/>
      <c r="E520" s="162"/>
      <c r="F520" s="162"/>
      <c r="G520" s="162"/>
      <c r="H520" s="205" t="s">
        <v>367</v>
      </c>
      <c r="I520" s="162"/>
      <c r="J520" s="162"/>
      <c r="K520" s="162"/>
      <c r="L520" s="219">
        <v>6222203.8700000001</v>
      </c>
      <c r="M520" s="162"/>
      <c r="N520" s="162"/>
      <c r="O520" s="162"/>
      <c r="P520" s="162"/>
      <c r="Q520" s="162"/>
      <c r="R520" s="162"/>
      <c r="S520" s="162"/>
      <c r="T520" s="162"/>
      <c r="U520" s="113" t="s">
        <v>121</v>
      </c>
      <c r="V520" s="217">
        <v>8.7908407430936607E-3</v>
      </c>
      <c r="W520" s="162"/>
      <c r="X520" s="162"/>
      <c r="Y520" s="162"/>
      <c r="Z520" s="162"/>
      <c r="AA520" s="162"/>
      <c r="AB520" s="178" t="s">
        <v>121</v>
      </c>
      <c r="AC520" s="162"/>
      <c r="AD520" s="162"/>
      <c r="AE520" s="162"/>
      <c r="AF520" s="162"/>
      <c r="AG520" s="162"/>
      <c r="AH520" s="162"/>
      <c r="AI520" s="162"/>
      <c r="AJ520" s="162"/>
    </row>
    <row r="521" spans="1:36" x14ac:dyDescent="0.25">
      <c r="A521" s="265" t="s">
        <v>121</v>
      </c>
      <c r="B521" s="162"/>
      <c r="C521" s="162"/>
      <c r="D521" s="162"/>
      <c r="E521" s="162"/>
      <c r="F521" s="162"/>
      <c r="G521" s="162"/>
      <c r="H521" s="205" t="s">
        <v>368</v>
      </c>
      <c r="I521" s="162"/>
      <c r="J521" s="162"/>
      <c r="K521" s="162"/>
      <c r="L521" s="219">
        <v>10254484.050000001</v>
      </c>
      <c r="M521" s="162"/>
      <c r="N521" s="162"/>
      <c r="O521" s="162"/>
      <c r="P521" s="162"/>
      <c r="Q521" s="162"/>
      <c r="R521" s="162"/>
      <c r="S521" s="162"/>
      <c r="T521" s="162"/>
      <c r="U521" s="113" t="s">
        <v>121</v>
      </c>
      <c r="V521" s="217">
        <v>1.44877181894948E-2</v>
      </c>
      <c r="W521" s="162"/>
      <c r="X521" s="162"/>
      <c r="Y521" s="162"/>
      <c r="Z521" s="162"/>
      <c r="AA521" s="162"/>
      <c r="AB521" s="178" t="s">
        <v>121</v>
      </c>
      <c r="AC521" s="162"/>
      <c r="AD521" s="162"/>
      <c r="AE521" s="162"/>
      <c r="AF521" s="162"/>
      <c r="AG521" s="162"/>
      <c r="AH521" s="162"/>
      <c r="AI521" s="162"/>
      <c r="AJ521" s="162"/>
    </row>
    <row r="522" spans="1:36" x14ac:dyDescent="0.25">
      <c r="A522" s="265" t="s">
        <v>121</v>
      </c>
      <c r="B522" s="162"/>
      <c r="C522" s="162"/>
      <c r="D522" s="162"/>
      <c r="E522" s="162"/>
      <c r="F522" s="162"/>
      <c r="G522" s="162"/>
      <c r="H522" s="205" t="s">
        <v>369</v>
      </c>
      <c r="I522" s="162"/>
      <c r="J522" s="162"/>
      <c r="K522" s="162"/>
      <c r="L522" s="219">
        <v>15321865.77</v>
      </c>
      <c r="M522" s="162"/>
      <c r="N522" s="162"/>
      <c r="O522" s="162"/>
      <c r="P522" s="162"/>
      <c r="Q522" s="162"/>
      <c r="R522" s="162"/>
      <c r="S522" s="162"/>
      <c r="T522" s="162"/>
      <c r="U522" s="113" t="s">
        <v>121</v>
      </c>
      <c r="V522" s="217">
        <v>2.1647005576358298E-2</v>
      </c>
      <c r="W522" s="162"/>
      <c r="X522" s="162"/>
      <c r="Y522" s="162"/>
      <c r="Z522" s="162"/>
      <c r="AA522" s="162"/>
      <c r="AB522" s="178" t="s">
        <v>121</v>
      </c>
      <c r="AC522" s="162"/>
      <c r="AD522" s="162"/>
      <c r="AE522" s="162"/>
      <c r="AF522" s="162"/>
      <c r="AG522" s="162"/>
      <c r="AH522" s="162"/>
      <c r="AI522" s="162"/>
      <c r="AJ522" s="162"/>
    </row>
    <row r="523" spans="1:36" x14ac:dyDescent="0.25">
      <c r="A523" s="265" t="s">
        <v>121</v>
      </c>
      <c r="B523" s="162"/>
      <c r="C523" s="162"/>
      <c r="D523" s="162"/>
      <c r="E523" s="162"/>
      <c r="F523" s="162"/>
      <c r="G523" s="162"/>
      <c r="H523" s="205" t="s">
        <v>370</v>
      </c>
      <c r="I523" s="162"/>
      <c r="J523" s="162"/>
      <c r="K523" s="162"/>
      <c r="L523" s="219">
        <v>24407133.780000001</v>
      </c>
      <c r="M523" s="162"/>
      <c r="N523" s="162"/>
      <c r="O523" s="162"/>
      <c r="P523" s="162"/>
      <c r="Q523" s="162"/>
      <c r="R523" s="162"/>
      <c r="S523" s="162"/>
      <c r="T523" s="162"/>
      <c r="U523" s="113" t="s">
        <v>121</v>
      </c>
      <c r="V523" s="217">
        <v>3.4482834464786102E-2</v>
      </c>
      <c r="W523" s="162"/>
      <c r="X523" s="162"/>
      <c r="Y523" s="162"/>
      <c r="Z523" s="162"/>
      <c r="AA523" s="162"/>
      <c r="AB523" s="178" t="s">
        <v>121</v>
      </c>
      <c r="AC523" s="162"/>
      <c r="AD523" s="162"/>
      <c r="AE523" s="162"/>
      <c r="AF523" s="162"/>
      <c r="AG523" s="162"/>
      <c r="AH523" s="162"/>
      <c r="AI523" s="162"/>
      <c r="AJ523" s="162"/>
    </row>
    <row r="524" spans="1:36" x14ac:dyDescent="0.25">
      <c r="A524" s="265" t="s">
        <v>121</v>
      </c>
      <c r="B524" s="162"/>
      <c r="C524" s="162"/>
      <c r="D524" s="162"/>
      <c r="E524" s="162"/>
      <c r="F524" s="162"/>
      <c r="G524" s="162"/>
      <c r="H524" s="205" t="s">
        <v>371</v>
      </c>
      <c r="I524" s="162"/>
      <c r="J524" s="162"/>
      <c r="K524" s="162"/>
      <c r="L524" s="219">
        <v>44947688.780000001</v>
      </c>
      <c r="M524" s="162"/>
      <c r="N524" s="162"/>
      <c r="O524" s="162"/>
      <c r="P524" s="162"/>
      <c r="Q524" s="162"/>
      <c r="R524" s="162"/>
      <c r="S524" s="162"/>
      <c r="T524" s="162"/>
      <c r="U524" s="113" t="s">
        <v>121</v>
      </c>
      <c r="V524" s="217">
        <v>6.3502897380171799E-2</v>
      </c>
      <c r="W524" s="162"/>
      <c r="X524" s="162"/>
      <c r="Y524" s="162"/>
      <c r="Z524" s="162"/>
      <c r="AA524" s="162"/>
      <c r="AB524" s="178" t="s">
        <v>121</v>
      </c>
      <c r="AC524" s="162"/>
      <c r="AD524" s="162"/>
      <c r="AE524" s="162"/>
      <c r="AF524" s="162"/>
      <c r="AG524" s="162"/>
      <c r="AH524" s="162"/>
      <c r="AI524" s="162"/>
      <c r="AJ524" s="162"/>
    </row>
    <row r="525" spans="1:36" x14ac:dyDescent="0.25">
      <c r="A525" s="265" t="s">
        <v>121</v>
      </c>
      <c r="B525" s="162"/>
      <c r="C525" s="162"/>
      <c r="D525" s="162"/>
      <c r="E525" s="162"/>
      <c r="F525" s="162"/>
      <c r="G525" s="162"/>
      <c r="H525" s="205" t="s">
        <v>372</v>
      </c>
      <c r="I525" s="162"/>
      <c r="J525" s="162"/>
      <c r="K525" s="162"/>
      <c r="L525" s="219">
        <v>74548181.409999996</v>
      </c>
      <c r="M525" s="162"/>
      <c r="N525" s="162"/>
      <c r="O525" s="162"/>
      <c r="P525" s="162"/>
      <c r="Q525" s="162"/>
      <c r="R525" s="162"/>
      <c r="S525" s="162"/>
      <c r="T525" s="162"/>
      <c r="U525" s="113" t="s">
        <v>121</v>
      </c>
      <c r="V525" s="217">
        <v>0.105323001970774</v>
      </c>
      <c r="W525" s="162"/>
      <c r="X525" s="162"/>
      <c r="Y525" s="162"/>
      <c r="Z525" s="162"/>
      <c r="AA525" s="162"/>
      <c r="AB525" s="178" t="s">
        <v>121</v>
      </c>
      <c r="AC525" s="162"/>
      <c r="AD525" s="162"/>
      <c r="AE525" s="162"/>
      <c r="AF525" s="162"/>
      <c r="AG525" s="162"/>
      <c r="AH525" s="162"/>
      <c r="AI525" s="162"/>
      <c r="AJ525" s="162"/>
    </row>
    <row r="526" spans="1:36" x14ac:dyDescent="0.25">
      <c r="A526" s="265" t="s">
        <v>121</v>
      </c>
      <c r="B526" s="162"/>
      <c r="C526" s="162"/>
      <c r="D526" s="162"/>
      <c r="E526" s="162"/>
      <c r="F526" s="162"/>
      <c r="G526" s="162"/>
      <c r="H526" s="205" t="s">
        <v>373</v>
      </c>
      <c r="I526" s="162"/>
      <c r="J526" s="162"/>
      <c r="K526" s="162"/>
      <c r="L526" s="219">
        <v>109598057.54000001</v>
      </c>
      <c r="M526" s="162"/>
      <c r="N526" s="162"/>
      <c r="O526" s="162"/>
      <c r="P526" s="162"/>
      <c r="Q526" s="162"/>
      <c r="R526" s="162"/>
      <c r="S526" s="162"/>
      <c r="T526" s="162"/>
      <c r="U526" s="113" t="s">
        <v>121</v>
      </c>
      <c r="V526" s="217">
        <v>0.15484209288477599</v>
      </c>
      <c r="W526" s="162"/>
      <c r="X526" s="162"/>
      <c r="Y526" s="162"/>
      <c r="Z526" s="162"/>
      <c r="AA526" s="162"/>
      <c r="AB526" s="178" t="s">
        <v>121</v>
      </c>
      <c r="AC526" s="162"/>
      <c r="AD526" s="162"/>
      <c r="AE526" s="162"/>
      <c r="AF526" s="162"/>
      <c r="AG526" s="162"/>
      <c r="AH526" s="162"/>
      <c r="AI526" s="162"/>
      <c r="AJ526" s="162"/>
    </row>
    <row r="527" spans="1:36" x14ac:dyDescent="0.25">
      <c r="A527" s="265" t="s">
        <v>121</v>
      </c>
      <c r="B527" s="162"/>
      <c r="C527" s="162"/>
      <c r="D527" s="162"/>
      <c r="E527" s="162"/>
      <c r="F527" s="162"/>
      <c r="G527" s="162"/>
      <c r="H527" s="205" t="s">
        <v>374</v>
      </c>
      <c r="I527" s="162"/>
      <c r="J527" s="162"/>
      <c r="K527" s="162"/>
      <c r="L527" s="219">
        <v>166199288.66999999</v>
      </c>
      <c r="M527" s="162"/>
      <c r="N527" s="162"/>
      <c r="O527" s="162"/>
      <c r="P527" s="162"/>
      <c r="Q527" s="162"/>
      <c r="R527" s="162"/>
      <c r="S527" s="162"/>
      <c r="T527" s="162"/>
      <c r="U527" s="113" t="s">
        <v>121</v>
      </c>
      <c r="V527" s="217">
        <v>0.23480932300494001</v>
      </c>
      <c r="W527" s="162"/>
      <c r="X527" s="162"/>
      <c r="Y527" s="162"/>
      <c r="Z527" s="162"/>
      <c r="AA527" s="162"/>
      <c r="AB527" s="178" t="s">
        <v>121</v>
      </c>
      <c r="AC527" s="162"/>
      <c r="AD527" s="162"/>
      <c r="AE527" s="162"/>
      <c r="AF527" s="162"/>
      <c r="AG527" s="162"/>
      <c r="AH527" s="162"/>
      <c r="AI527" s="162"/>
      <c r="AJ527" s="162"/>
    </row>
    <row r="528" spans="1:36" x14ac:dyDescent="0.25">
      <c r="A528" s="265" t="s">
        <v>121</v>
      </c>
      <c r="B528" s="162"/>
      <c r="C528" s="162"/>
      <c r="D528" s="162"/>
      <c r="E528" s="162"/>
      <c r="F528" s="162"/>
      <c r="G528" s="162"/>
      <c r="H528" s="205" t="s">
        <v>375</v>
      </c>
      <c r="I528" s="162"/>
      <c r="J528" s="162"/>
      <c r="K528" s="162"/>
      <c r="L528" s="219">
        <v>209660201.88</v>
      </c>
      <c r="M528" s="162"/>
      <c r="N528" s="162"/>
      <c r="O528" s="162"/>
      <c r="P528" s="162"/>
      <c r="Q528" s="162"/>
      <c r="R528" s="162"/>
      <c r="S528" s="162"/>
      <c r="T528" s="162"/>
      <c r="U528" s="113" t="s">
        <v>121</v>
      </c>
      <c r="V528" s="217">
        <v>0.29621167730911202</v>
      </c>
      <c r="W528" s="162"/>
      <c r="X528" s="162"/>
      <c r="Y528" s="162"/>
      <c r="Z528" s="162"/>
      <c r="AA528" s="162"/>
      <c r="AB528" s="178" t="s">
        <v>121</v>
      </c>
      <c r="AC528" s="162"/>
      <c r="AD528" s="162"/>
      <c r="AE528" s="162"/>
      <c r="AF528" s="162"/>
      <c r="AG528" s="162"/>
      <c r="AH528" s="162"/>
      <c r="AI528" s="162"/>
      <c r="AJ528" s="162"/>
    </row>
    <row r="529" spans="1:36" x14ac:dyDescent="0.25">
      <c r="A529" s="265" t="s">
        <v>121</v>
      </c>
      <c r="B529" s="162"/>
      <c r="C529" s="162"/>
      <c r="D529" s="162"/>
      <c r="E529" s="162"/>
      <c r="F529" s="162"/>
      <c r="G529" s="162"/>
      <c r="H529" s="205" t="s">
        <v>376</v>
      </c>
      <c r="I529" s="162"/>
      <c r="J529" s="162"/>
      <c r="K529" s="162"/>
      <c r="L529" s="219">
        <v>242989949.59999999</v>
      </c>
      <c r="M529" s="162"/>
      <c r="N529" s="162"/>
      <c r="O529" s="162"/>
      <c r="P529" s="162"/>
      <c r="Q529" s="162"/>
      <c r="R529" s="162"/>
      <c r="S529" s="162"/>
      <c r="T529" s="162"/>
      <c r="U529" s="113" t="s">
        <v>121</v>
      </c>
      <c r="V529" s="217">
        <v>0.343300540087568</v>
      </c>
      <c r="W529" s="162"/>
      <c r="X529" s="162"/>
      <c r="Y529" s="162"/>
      <c r="Z529" s="162"/>
      <c r="AA529" s="162"/>
      <c r="AB529" s="178" t="s">
        <v>121</v>
      </c>
      <c r="AC529" s="162"/>
      <c r="AD529" s="162"/>
      <c r="AE529" s="162"/>
      <c r="AF529" s="162"/>
      <c r="AG529" s="162"/>
      <c r="AH529" s="162"/>
      <c r="AI529" s="162"/>
      <c r="AJ529" s="162"/>
    </row>
    <row r="530" spans="1:36" x14ac:dyDescent="0.25">
      <c r="A530" s="265" t="s">
        <v>121</v>
      </c>
      <c r="B530" s="162"/>
      <c r="C530" s="162"/>
      <c r="D530" s="162"/>
      <c r="E530" s="162"/>
      <c r="F530" s="162"/>
      <c r="G530" s="162"/>
      <c r="H530" s="205" t="s">
        <v>377</v>
      </c>
      <c r="I530" s="162"/>
      <c r="J530" s="162"/>
      <c r="K530" s="162"/>
      <c r="L530" s="219">
        <v>288496716.18000001</v>
      </c>
      <c r="M530" s="162"/>
      <c r="N530" s="162"/>
      <c r="O530" s="162"/>
      <c r="P530" s="162"/>
      <c r="Q530" s="162"/>
      <c r="R530" s="162"/>
      <c r="S530" s="162"/>
      <c r="T530" s="162"/>
      <c r="U530" s="113" t="s">
        <v>121</v>
      </c>
      <c r="V530" s="217">
        <v>0.407593312567541</v>
      </c>
      <c r="W530" s="162"/>
      <c r="X530" s="162"/>
      <c r="Y530" s="162"/>
      <c r="Z530" s="162"/>
      <c r="AA530" s="162"/>
      <c r="AB530" s="178" t="s">
        <v>121</v>
      </c>
      <c r="AC530" s="162"/>
      <c r="AD530" s="162"/>
      <c r="AE530" s="162"/>
      <c r="AF530" s="162"/>
      <c r="AG530" s="162"/>
      <c r="AH530" s="162"/>
      <c r="AI530" s="162"/>
      <c r="AJ530" s="162"/>
    </row>
    <row r="531" spans="1:36" x14ac:dyDescent="0.25">
      <c r="A531" s="265" t="s">
        <v>121</v>
      </c>
      <c r="B531" s="162"/>
      <c r="C531" s="162"/>
      <c r="D531" s="162"/>
      <c r="E531" s="162"/>
      <c r="F531" s="162"/>
      <c r="G531" s="162"/>
      <c r="H531" s="205" t="s">
        <v>378</v>
      </c>
      <c r="I531" s="162"/>
      <c r="J531" s="162"/>
      <c r="K531" s="162"/>
      <c r="L531" s="219">
        <v>410819069.63</v>
      </c>
      <c r="M531" s="162"/>
      <c r="N531" s="162"/>
      <c r="O531" s="162"/>
      <c r="P531" s="162"/>
      <c r="Q531" s="162"/>
      <c r="R531" s="162"/>
      <c r="S531" s="162"/>
      <c r="T531" s="162"/>
      <c r="U531" s="113" t="s">
        <v>121</v>
      </c>
      <c r="V531" s="217">
        <v>0.58041251794329796</v>
      </c>
      <c r="W531" s="162"/>
      <c r="X531" s="162"/>
      <c r="Y531" s="162"/>
      <c r="Z531" s="162"/>
      <c r="AA531" s="162"/>
      <c r="AB531" s="178" t="s">
        <v>121</v>
      </c>
      <c r="AC531" s="162"/>
      <c r="AD531" s="162"/>
      <c r="AE531" s="162"/>
      <c r="AF531" s="162"/>
      <c r="AG531" s="162"/>
      <c r="AH531" s="162"/>
      <c r="AI531" s="162"/>
      <c r="AJ531" s="162"/>
    </row>
    <row r="532" spans="1:36" x14ac:dyDescent="0.25">
      <c r="A532" s="265" t="s">
        <v>121</v>
      </c>
      <c r="B532" s="162"/>
      <c r="C532" s="162"/>
      <c r="D532" s="162"/>
      <c r="E532" s="162"/>
      <c r="F532" s="162"/>
      <c r="G532" s="162"/>
      <c r="H532" s="205" t="s">
        <v>379</v>
      </c>
      <c r="I532" s="162"/>
      <c r="J532" s="162"/>
      <c r="K532" s="162"/>
      <c r="L532" s="219">
        <v>4967633750.4899998</v>
      </c>
      <c r="M532" s="162"/>
      <c r="N532" s="162"/>
      <c r="O532" s="162"/>
      <c r="P532" s="162"/>
      <c r="Q532" s="162"/>
      <c r="R532" s="162"/>
      <c r="S532" s="162"/>
      <c r="T532" s="162"/>
      <c r="U532" s="113" t="s">
        <v>121</v>
      </c>
      <c r="V532" s="217">
        <v>7.0183616742494497</v>
      </c>
      <c r="W532" s="162"/>
      <c r="X532" s="162"/>
      <c r="Y532" s="162"/>
      <c r="Z532" s="162"/>
      <c r="AA532" s="162"/>
      <c r="AB532" s="178" t="s">
        <v>121</v>
      </c>
      <c r="AC532" s="162"/>
      <c r="AD532" s="162"/>
      <c r="AE532" s="162"/>
      <c r="AF532" s="162"/>
      <c r="AG532" s="162"/>
      <c r="AH532" s="162"/>
      <c r="AI532" s="162"/>
      <c r="AJ532" s="162"/>
    </row>
    <row r="533" spans="1:36" x14ac:dyDescent="0.25">
      <c r="A533" s="260" t="s">
        <v>120</v>
      </c>
      <c r="B533" s="162"/>
      <c r="C533" s="162"/>
      <c r="D533" s="162"/>
      <c r="E533" s="162"/>
      <c r="F533" s="162"/>
      <c r="G533" s="162"/>
      <c r="H533" s="243" t="s">
        <v>121</v>
      </c>
      <c r="I533" s="162"/>
      <c r="J533" s="162"/>
      <c r="K533" s="162"/>
      <c r="L533" s="261">
        <v>6619363067.3100004</v>
      </c>
      <c r="M533" s="262"/>
      <c r="N533" s="262"/>
      <c r="O533" s="262"/>
      <c r="P533" s="262"/>
      <c r="Q533" s="262"/>
      <c r="R533" s="262"/>
      <c r="S533" s="262"/>
      <c r="T533" s="262"/>
      <c r="U533" s="114" t="s">
        <v>121</v>
      </c>
      <c r="V533" s="263">
        <v>9.3519543494864905</v>
      </c>
      <c r="W533" s="262"/>
      <c r="X533" s="262"/>
      <c r="Y533" s="262"/>
      <c r="Z533" s="262"/>
      <c r="AA533" s="262"/>
      <c r="AB533" s="208" t="s">
        <v>121</v>
      </c>
      <c r="AC533" s="162"/>
      <c r="AD533" s="162"/>
      <c r="AE533" s="162"/>
      <c r="AF533" s="162"/>
      <c r="AG533" s="162"/>
      <c r="AH533" s="162"/>
      <c r="AI533" s="162"/>
      <c r="AJ533" s="162"/>
    </row>
    <row r="534" spans="1:36" x14ac:dyDescent="0.25">
      <c r="A534" s="264" t="s">
        <v>121</v>
      </c>
      <c r="B534" s="162"/>
      <c r="C534" s="162"/>
      <c r="D534" s="162"/>
      <c r="E534" s="162"/>
      <c r="F534" s="162"/>
      <c r="G534" s="162"/>
      <c r="H534" s="243" t="s">
        <v>121</v>
      </c>
      <c r="I534" s="162"/>
      <c r="J534" s="162"/>
      <c r="K534" s="162"/>
      <c r="L534" s="242" t="s">
        <v>121</v>
      </c>
      <c r="M534" s="162"/>
      <c r="N534" s="162"/>
      <c r="O534" s="162"/>
      <c r="P534" s="162"/>
      <c r="Q534" s="162"/>
      <c r="R534" s="162"/>
      <c r="S534" s="162"/>
      <c r="T534" s="162"/>
      <c r="U534" s="114" t="s">
        <v>121</v>
      </c>
      <c r="V534" s="242" t="s">
        <v>121</v>
      </c>
      <c r="W534" s="162"/>
      <c r="X534" s="162"/>
      <c r="Y534" s="162"/>
      <c r="Z534" s="162"/>
      <c r="AA534" s="162"/>
      <c r="AB534" s="208" t="s">
        <v>121</v>
      </c>
      <c r="AC534" s="162"/>
      <c r="AD534" s="162"/>
      <c r="AE534" s="162"/>
      <c r="AF534" s="162"/>
      <c r="AG534" s="162"/>
      <c r="AH534" s="162"/>
      <c r="AI534" s="162"/>
      <c r="AJ534" s="162"/>
    </row>
    <row r="535" spans="1:36" x14ac:dyDescent="0.25">
      <c r="A535" s="248" t="s">
        <v>452</v>
      </c>
      <c r="B535" s="162"/>
      <c r="C535" s="162"/>
      <c r="D535" s="162"/>
      <c r="E535" s="162"/>
      <c r="F535" s="162"/>
      <c r="G535" s="162"/>
      <c r="H535" s="248" t="s">
        <v>362</v>
      </c>
      <c r="I535" s="162"/>
      <c r="J535" s="162"/>
      <c r="K535" s="162"/>
      <c r="L535" s="221" t="s">
        <v>341</v>
      </c>
      <c r="M535" s="162"/>
      <c r="N535" s="162"/>
      <c r="O535" s="162"/>
      <c r="P535" s="162"/>
      <c r="Q535" s="162"/>
      <c r="R535" s="162"/>
      <c r="S535" s="162"/>
      <c r="T535" s="162"/>
      <c r="U535" s="111" t="s">
        <v>121</v>
      </c>
      <c r="V535" s="221" t="s">
        <v>340</v>
      </c>
      <c r="W535" s="162"/>
      <c r="X535" s="162"/>
      <c r="Y535" s="162"/>
      <c r="Z535" s="162"/>
      <c r="AA535" s="162"/>
      <c r="AB535" s="223" t="s">
        <v>121</v>
      </c>
      <c r="AC535" s="162"/>
      <c r="AD535" s="162"/>
      <c r="AE535" s="162"/>
      <c r="AF535" s="162"/>
      <c r="AG535" s="162"/>
      <c r="AH535" s="162"/>
      <c r="AI535" s="162"/>
      <c r="AJ535" s="162"/>
    </row>
    <row r="536" spans="1:36" x14ac:dyDescent="0.25">
      <c r="A536" s="205" t="s">
        <v>455</v>
      </c>
      <c r="B536" s="162"/>
      <c r="C536" s="162"/>
      <c r="D536" s="162"/>
      <c r="E536" s="162"/>
      <c r="F536" s="162"/>
      <c r="G536" s="162"/>
      <c r="H536" s="266" t="s">
        <v>121</v>
      </c>
      <c r="I536" s="162"/>
      <c r="J536" s="162"/>
      <c r="K536" s="162"/>
      <c r="L536" s="224" t="s">
        <v>121</v>
      </c>
      <c r="M536" s="162"/>
      <c r="N536" s="162"/>
      <c r="O536" s="162"/>
      <c r="P536" s="162"/>
      <c r="Q536" s="162"/>
      <c r="R536" s="162"/>
      <c r="S536" s="162"/>
      <c r="T536" s="162"/>
      <c r="U536" s="111" t="s">
        <v>121</v>
      </c>
      <c r="V536" s="224" t="s">
        <v>121</v>
      </c>
      <c r="W536" s="162"/>
      <c r="X536" s="162"/>
      <c r="Y536" s="162"/>
      <c r="Z536" s="162"/>
      <c r="AA536" s="162"/>
      <c r="AB536" s="223" t="s">
        <v>121</v>
      </c>
      <c r="AC536" s="162"/>
      <c r="AD536" s="162"/>
      <c r="AE536" s="162"/>
      <c r="AF536" s="162"/>
      <c r="AG536" s="162"/>
      <c r="AH536" s="162"/>
      <c r="AI536" s="162"/>
      <c r="AJ536" s="162"/>
    </row>
    <row r="537" spans="1:36" x14ac:dyDescent="0.25">
      <c r="A537" s="265" t="s">
        <v>121</v>
      </c>
      <c r="B537" s="162"/>
      <c r="C537" s="162"/>
      <c r="D537" s="162"/>
      <c r="E537" s="162"/>
      <c r="F537" s="162"/>
      <c r="G537" s="162"/>
      <c r="H537" s="205" t="s">
        <v>363</v>
      </c>
      <c r="I537" s="162"/>
      <c r="J537" s="162"/>
      <c r="K537" s="162"/>
      <c r="L537" s="219">
        <v>17921800.309999999</v>
      </c>
      <c r="M537" s="162"/>
      <c r="N537" s="162"/>
      <c r="O537" s="162"/>
      <c r="P537" s="162"/>
      <c r="Q537" s="162"/>
      <c r="R537" s="162"/>
      <c r="S537" s="162"/>
      <c r="T537" s="162"/>
      <c r="U537" s="113" t="s">
        <v>121</v>
      </c>
      <c r="V537" s="217">
        <v>2.5320239523867701E-2</v>
      </c>
      <c r="W537" s="162"/>
      <c r="X537" s="162"/>
      <c r="Y537" s="162"/>
      <c r="Z537" s="162"/>
      <c r="AA537" s="162"/>
      <c r="AB537" s="178" t="s">
        <v>121</v>
      </c>
      <c r="AC537" s="162"/>
      <c r="AD537" s="162"/>
      <c r="AE537" s="162"/>
      <c r="AF537" s="162"/>
      <c r="AG537" s="162"/>
      <c r="AH537" s="162"/>
      <c r="AI537" s="162"/>
      <c r="AJ537" s="162"/>
    </row>
    <row r="538" spans="1:36" x14ac:dyDescent="0.25">
      <c r="A538" s="265" t="s">
        <v>121</v>
      </c>
      <c r="B538" s="162"/>
      <c r="C538" s="162"/>
      <c r="D538" s="162"/>
      <c r="E538" s="162"/>
      <c r="F538" s="162"/>
      <c r="G538" s="162"/>
      <c r="H538" s="205" t="s">
        <v>364</v>
      </c>
      <c r="I538" s="162"/>
      <c r="J538" s="162"/>
      <c r="K538" s="162"/>
      <c r="L538" s="219">
        <v>3963035.88</v>
      </c>
      <c r="M538" s="162"/>
      <c r="N538" s="162"/>
      <c r="O538" s="162"/>
      <c r="P538" s="162"/>
      <c r="Q538" s="162"/>
      <c r="R538" s="162"/>
      <c r="S538" s="162"/>
      <c r="T538" s="162"/>
      <c r="U538" s="113" t="s">
        <v>121</v>
      </c>
      <c r="V538" s="217">
        <v>5.5990478628026698E-3</v>
      </c>
      <c r="W538" s="162"/>
      <c r="X538" s="162"/>
      <c r="Y538" s="162"/>
      <c r="Z538" s="162"/>
      <c r="AA538" s="162"/>
      <c r="AB538" s="178" t="s">
        <v>121</v>
      </c>
      <c r="AC538" s="162"/>
      <c r="AD538" s="162"/>
      <c r="AE538" s="162"/>
      <c r="AF538" s="162"/>
      <c r="AG538" s="162"/>
      <c r="AH538" s="162"/>
      <c r="AI538" s="162"/>
      <c r="AJ538" s="162"/>
    </row>
    <row r="539" spans="1:36" x14ac:dyDescent="0.25">
      <c r="A539" s="265" t="s">
        <v>121</v>
      </c>
      <c r="B539" s="162"/>
      <c r="C539" s="162"/>
      <c r="D539" s="162"/>
      <c r="E539" s="162"/>
      <c r="F539" s="162"/>
      <c r="G539" s="162"/>
      <c r="H539" s="205" t="s">
        <v>365</v>
      </c>
      <c r="I539" s="162"/>
      <c r="J539" s="162"/>
      <c r="K539" s="162"/>
      <c r="L539" s="219">
        <v>6502937.5199999996</v>
      </c>
      <c r="M539" s="162"/>
      <c r="N539" s="162"/>
      <c r="O539" s="162"/>
      <c r="P539" s="162"/>
      <c r="Q539" s="162"/>
      <c r="R539" s="162"/>
      <c r="S539" s="162"/>
      <c r="T539" s="162"/>
      <c r="U539" s="113" t="s">
        <v>121</v>
      </c>
      <c r="V539" s="217">
        <v>9.1874662571299493E-3</v>
      </c>
      <c r="W539" s="162"/>
      <c r="X539" s="162"/>
      <c r="Y539" s="162"/>
      <c r="Z539" s="162"/>
      <c r="AA539" s="162"/>
      <c r="AB539" s="178" t="s">
        <v>121</v>
      </c>
      <c r="AC539" s="162"/>
      <c r="AD539" s="162"/>
      <c r="AE539" s="162"/>
      <c r="AF539" s="162"/>
      <c r="AG539" s="162"/>
      <c r="AH539" s="162"/>
      <c r="AI539" s="162"/>
      <c r="AJ539" s="162"/>
    </row>
    <row r="540" spans="1:36" x14ac:dyDescent="0.25">
      <c r="A540" s="265" t="s">
        <v>121</v>
      </c>
      <c r="B540" s="162"/>
      <c r="C540" s="162"/>
      <c r="D540" s="162"/>
      <c r="E540" s="162"/>
      <c r="F540" s="162"/>
      <c r="G540" s="162"/>
      <c r="H540" s="205" t="s">
        <v>366</v>
      </c>
      <c r="I540" s="162"/>
      <c r="J540" s="162"/>
      <c r="K540" s="162"/>
      <c r="L540" s="219">
        <v>6193931.2000000002</v>
      </c>
      <c r="M540" s="162"/>
      <c r="N540" s="162"/>
      <c r="O540" s="162"/>
      <c r="P540" s="162"/>
      <c r="Q540" s="162"/>
      <c r="R540" s="162"/>
      <c r="S540" s="162"/>
      <c r="T540" s="162"/>
      <c r="U540" s="113" t="s">
        <v>121</v>
      </c>
      <c r="V540" s="217">
        <v>8.75089661002686E-3</v>
      </c>
      <c r="W540" s="162"/>
      <c r="X540" s="162"/>
      <c r="Y540" s="162"/>
      <c r="Z540" s="162"/>
      <c r="AA540" s="162"/>
      <c r="AB540" s="178" t="s">
        <v>121</v>
      </c>
      <c r="AC540" s="162"/>
      <c r="AD540" s="162"/>
      <c r="AE540" s="162"/>
      <c r="AF540" s="162"/>
      <c r="AG540" s="162"/>
      <c r="AH540" s="162"/>
      <c r="AI540" s="162"/>
      <c r="AJ540" s="162"/>
    </row>
    <row r="541" spans="1:36" x14ac:dyDescent="0.25">
      <c r="A541" s="265" t="s">
        <v>121</v>
      </c>
      <c r="B541" s="162"/>
      <c r="C541" s="162"/>
      <c r="D541" s="162"/>
      <c r="E541" s="162"/>
      <c r="F541" s="162"/>
      <c r="G541" s="162"/>
      <c r="H541" s="205" t="s">
        <v>367</v>
      </c>
      <c r="I541" s="162"/>
      <c r="J541" s="162"/>
      <c r="K541" s="162"/>
      <c r="L541" s="219">
        <v>9987569.6300000008</v>
      </c>
      <c r="M541" s="162"/>
      <c r="N541" s="162"/>
      <c r="O541" s="162"/>
      <c r="P541" s="162"/>
      <c r="Q541" s="162"/>
      <c r="R541" s="162"/>
      <c r="S541" s="162"/>
      <c r="T541" s="162"/>
      <c r="U541" s="113" t="s">
        <v>121</v>
      </c>
      <c r="V541" s="217">
        <v>1.4110616730385101E-2</v>
      </c>
      <c r="W541" s="162"/>
      <c r="X541" s="162"/>
      <c r="Y541" s="162"/>
      <c r="Z541" s="162"/>
      <c r="AA541" s="162"/>
      <c r="AB541" s="178" t="s">
        <v>121</v>
      </c>
      <c r="AC541" s="162"/>
      <c r="AD541" s="162"/>
      <c r="AE541" s="162"/>
      <c r="AF541" s="162"/>
      <c r="AG541" s="162"/>
      <c r="AH541" s="162"/>
      <c r="AI541" s="162"/>
      <c r="AJ541" s="162"/>
    </row>
    <row r="542" spans="1:36" x14ac:dyDescent="0.25">
      <c r="A542" s="265" t="s">
        <v>121</v>
      </c>
      <c r="B542" s="162"/>
      <c r="C542" s="162"/>
      <c r="D542" s="162"/>
      <c r="E542" s="162"/>
      <c r="F542" s="162"/>
      <c r="G542" s="162"/>
      <c r="H542" s="205" t="s">
        <v>368</v>
      </c>
      <c r="I542" s="162"/>
      <c r="J542" s="162"/>
      <c r="K542" s="162"/>
      <c r="L542" s="219">
        <v>12074682.140000001</v>
      </c>
      <c r="M542" s="162"/>
      <c r="N542" s="162"/>
      <c r="O542" s="162"/>
      <c r="P542" s="162"/>
      <c r="Q542" s="162"/>
      <c r="R542" s="162"/>
      <c r="S542" s="162"/>
      <c r="T542" s="162"/>
      <c r="U542" s="113" t="s">
        <v>121</v>
      </c>
      <c r="V542" s="217">
        <v>1.7059326555980799E-2</v>
      </c>
      <c r="W542" s="162"/>
      <c r="X542" s="162"/>
      <c r="Y542" s="162"/>
      <c r="Z542" s="162"/>
      <c r="AA542" s="162"/>
      <c r="AB542" s="178" t="s">
        <v>121</v>
      </c>
      <c r="AC542" s="162"/>
      <c r="AD542" s="162"/>
      <c r="AE542" s="162"/>
      <c r="AF542" s="162"/>
      <c r="AG542" s="162"/>
      <c r="AH542" s="162"/>
      <c r="AI542" s="162"/>
      <c r="AJ542" s="162"/>
    </row>
    <row r="543" spans="1:36" x14ac:dyDescent="0.25">
      <c r="A543" s="265" t="s">
        <v>121</v>
      </c>
      <c r="B543" s="162"/>
      <c r="C543" s="162"/>
      <c r="D543" s="162"/>
      <c r="E543" s="162"/>
      <c r="F543" s="162"/>
      <c r="G543" s="162"/>
      <c r="H543" s="205" t="s">
        <v>369</v>
      </c>
      <c r="I543" s="162"/>
      <c r="J543" s="162"/>
      <c r="K543" s="162"/>
      <c r="L543" s="219">
        <v>16232204.470000001</v>
      </c>
      <c r="M543" s="162"/>
      <c r="N543" s="162"/>
      <c r="O543" s="162"/>
      <c r="P543" s="162"/>
      <c r="Q543" s="162"/>
      <c r="R543" s="162"/>
      <c r="S543" s="162"/>
      <c r="T543" s="162"/>
      <c r="U543" s="113" t="s">
        <v>121</v>
      </c>
      <c r="V543" s="217">
        <v>2.2933148348465E-2</v>
      </c>
      <c r="W543" s="162"/>
      <c r="X543" s="162"/>
      <c r="Y543" s="162"/>
      <c r="Z543" s="162"/>
      <c r="AA543" s="162"/>
      <c r="AB543" s="178" t="s">
        <v>121</v>
      </c>
      <c r="AC543" s="162"/>
      <c r="AD543" s="162"/>
      <c r="AE543" s="162"/>
      <c r="AF543" s="162"/>
      <c r="AG543" s="162"/>
      <c r="AH543" s="162"/>
      <c r="AI543" s="162"/>
      <c r="AJ543" s="162"/>
    </row>
    <row r="544" spans="1:36" x14ac:dyDescent="0.25">
      <c r="A544" s="265" t="s">
        <v>121</v>
      </c>
      <c r="B544" s="162"/>
      <c r="C544" s="162"/>
      <c r="D544" s="162"/>
      <c r="E544" s="162"/>
      <c r="F544" s="162"/>
      <c r="G544" s="162"/>
      <c r="H544" s="205" t="s">
        <v>370</v>
      </c>
      <c r="I544" s="162"/>
      <c r="J544" s="162"/>
      <c r="K544" s="162"/>
      <c r="L544" s="219">
        <v>36653775.5</v>
      </c>
      <c r="M544" s="162"/>
      <c r="N544" s="162"/>
      <c r="O544" s="162"/>
      <c r="P544" s="162"/>
      <c r="Q544" s="162"/>
      <c r="R544" s="162"/>
      <c r="S544" s="162"/>
      <c r="T544" s="162"/>
      <c r="U544" s="113" t="s">
        <v>121</v>
      </c>
      <c r="V544" s="217">
        <v>5.1785108586229603E-2</v>
      </c>
      <c r="W544" s="162"/>
      <c r="X544" s="162"/>
      <c r="Y544" s="162"/>
      <c r="Z544" s="162"/>
      <c r="AA544" s="162"/>
      <c r="AB544" s="178" t="s">
        <v>121</v>
      </c>
      <c r="AC544" s="162"/>
      <c r="AD544" s="162"/>
      <c r="AE544" s="162"/>
      <c r="AF544" s="162"/>
      <c r="AG544" s="162"/>
      <c r="AH544" s="162"/>
      <c r="AI544" s="162"/>
      <c r="AJ544" s="162"/>
    </row>
    <row r="545" spans="1:36" x14ac:dyDescent="0.25">
      <c r="A545" s="265" t="s">
        <v>121</v>
      </c>
      <c r="B545" s="162"/>
      <c r="C545" s="162"/>
      <c r="D545" s="162"/>
      <c r="E545" s="162"/>
      <c r="F545" s="162"/>
      <c r="G545" s="162"/>
      <c r="H545" s="205" t="s">
        <v>371</v>
      </c>
      <c r="I545" s="162"/>
      <c r="J545" s="162"/>
      <c r="K545" s="162"/>
      <c r="L545" s="219">
        <v>42708948.840000004</v>
      </c>
      <c r="M545" s="162"/>
      <c r="N545" s="162"/>
      <c r="O545" s="162"/>
      <c r="P545" s="162"/>
      <c r="Q545" s="162"/>
      <c r="R545" s="162"/>
      <c r="S545" s="162"/>
      <c r="T545" s="162"/>
      <c r="U545" s="113" t="s">
        <v>121</v>
      </c>
      <c r="V545" s="217">
        <v>6.0339965613723102E-2</v>
      </c>
      <c r="W545" s="162"/>
      <c r="X545" s="162"/>
      <c r="Y545" s="162"/>
      <c r="Z545" s="162"/>
      <c r="AA545" s="162"/>
      <c r="AB545" s="178" t="s">
        <v>121</v>
      </c>
      <c r="AC545" s="162"/>
      <c r="AD545" s="162"/>
      <c r="AE545" s="162"/>
      <c r="AF545" s="162"/>
      <c r="AG545" s="162"/>
      <c r="AH545" s="162"/>
      <c r="AI545" s="162"/>
      <c r="AJ545" s="162"/>
    </row>
    <row r="546" spans="1:36" x14ac:dyDescent="0.25">
      <c r="A546" s="265" t="s">
        <v>121</v>
      </c>
      <c r="B546" s="162"/>
      <c r="C546" s="162"/>
      <c r="D546" s="162"/>
      <c r="E546" s="162"/>
      <c r="F546" s="162"/>
      <c r="G546" s="162"/>
      <c r="H546" s="205" t="s">
        <v>372</v>
      </c>
      <c r="I546" s="162"/>
      <c r="J546" s="162"/>
      <c r="K546" s="162"/>
      <c r="L546" s="219">
        <v>66379372.420000002</v>
      </c>
      <c r="M546" s="162"/>
      <c r="N546" s="162"/>
      <c r="O546" s="162"/>
      <c r="P546" s="162"/>
      <c r="Q546" s="162"/>
      <c r="R546" s="162"/>
      <c r="S546" s="162"/>
      <c r="T546" s="162"/>
      <c r="U546" s="113" t="s">
        <v>121</v>
      </c>
      <c r="V546" s="217">
        <v>9.3781962751844597E-2</v>
      </c>
      <c r="W546" s="162"/>
      <c r="X546" s="162"/>
      <c r="Y546" s="162"/>
      <c r="Z546" s="162"/>
      <c r="AA546" s="162"/>
      <c r="AB546" s="178" t="s">
        <v>121</v>
      </c>
      <c r="AC546" s="162"/>
      <c r="AD546" s="162"/>
      <c r="AE546" s="162"/>
      <c r="AF546" s="162"/>
      <c r="AG546" s="162"/>
      <c r="AH546" s="162"/>
      <c r="AI546" s="162"/>
      <c r="AJ546" s="162"/>
    </row>
    <row r="547" spans="1:36" x14ac:dyDescent="0.25">
      <c r="A547" s="265" t="s">
        <v>121</v>
      </c>
      <c r="B547" s="162"/>
      <c r="C547" s="162"/>
      <c r="D547" s="162"/>
      <c r="E547" s="162"/>
      <c r="F547" s="162"/>
      <c r="G547" s="162"/>
      <c r="H547" s="205" t="s">
        <v>373</v>
      </c>
      <c r="I547" s="162"/>
      <c r="J547" s="162"/>
      <c r="K547" s="162"/>
      <c r="L547" s="219">
        <v>104175539.61</v>
      </c>
      <c r="M547" s="162"/>
      <c r="N547" s="162"/>
      <c r="O547" s="162"/>
      <c r="P547" s="162"/>
      <c r="Q547" s="162"/>
      <c r="R547" s="162"/>
      <c r="S547" s="162"/>
      <c r="T547" s="162"/>
      <c r="U547" s="113" t="s">
        <v>121</v>
      </c>
      <c r="V547" s="217">
        <v>0.14718106271843401</v>
      </c>
      <c r="W547" s="162"/>
      <c r="X547" s="162"/>
      <c r="Y547" s="162"/>
      <c r="Z547" s="162"/>
      <c r="AA547" s="162"/>
      <c r="AB547" s="178" t="s">
        <v>121</v>
      </c>
      <c r="AC547" s="162"/>
      <c r="AD547" s="162"/>
      <c r="AE547" s="162"/>
      <c r="AF547" s="162"/>
      <c r="AG547" s="162"/>
      <c r="AH547" s="162"/>
      <c r="AI547" s="162"/>
      <c r="AJ547" s="162"/>
    </row>
    <row r="548" spans="1:36" x14ac:dyDescent="0.25">
      <c r="A548" s="265" t="s">
        <v>121</v>
      </c>
      <c r="B548" s="162"/>
      <c r="C548" s="162"/>
      <c r="D548" s="162"/>
      <c r="E548" s="162"/>
      <c r="F548" s="162"/>
      <c r="G548" s="162"/>
      <c r="H548" s="205" t="s">
        <v>374</v>
      </c>
      <c r="I548" s="162"/>
      <c r="J548" s="162"/>
      <c r="K548" s="162"/>
      <c r="L548" s="219">
        <v>162329011.44</v>
      </c>
      <c r="M548" s="162"/>
      <c r="N548" s="162"/>
      <c r="O548" s="162"/>
      <c r="P548" s="162"/>
      <c r="Q548" s="162"/>
      <c r="R548" s="162"/>
      <c r="S548" s="162"/>
      <c r="T548" s="162"/>
      <c r="U548" s="113" t="s">
        <v>121</v>
      </c>
      <c r="V548" s="217">
        <v>0.22934132621933301</v>
      </c>
      <c r="W548" s="162"/>
      <c r="X548" s="162"/>
      <c r="Y548" s="162"/>
      <c r="Z548" s="162"/>
      <c r="AA548" s="162"/>
      <c r="AB548" s="178" t="s">
        <v>121</v>
      </c>
      <c r="AC548" s="162"/>
      <c r="AD548" s="162"/>
      <c r="AE548" s="162"/>
      <c r="AF548" s="162"/>
      <c r="AG548" s="162"/>
      <c r="AH548" s="162"/>
      <c r="AI548" s="162"/>
      <c r="AJ548" s="162"/>
    </row>
    <row r="549" spans="1:36" x14ac:dyDescent="0.25">
      <c r="A549" s="265" t="s">
        <v>121</v>
      </c>
      <c r="B549" s="162"/>
      <c r="C549" s="162"/>
      <c r="D549" s="162"/>
      <c r="E549" s="162"/>
      <c r="F549" s="162"/>
      <c r="G549" s="162"/>
      <c r="H549" s="205" t="s">
        <v>375</v>
      </c>
      <c r="I549" s="162"/>
      <c r="J549" s="162"/>
      <c r="K549" s="162"/>
      <c r="L549" s="219">
        <v>193460178.50999999</v>
      </c>
      <c r="M549" s="162"/>
      <c r="N549" s="162"/>
      <c r="O549" s="162"/>
      <c r="P549" s="162"/>
      <c r="Q549" s="162"/>
      <c r="R549" s="162"/>
      <c r="S549" s="162"/>
      <c r="T549" s="162"/>
      <c r="U549" s="113" t="s">
        <v>121</v>
      </c>
      <c r="V549" s="217">
        <v>0.27332399499341398</v>
      </c>
      <c r="W549" s="162"/>
      <c r="X549" s="162"/>
      <c r="Y549" s="162"/>
      <c r="Z549" s="162"/>
      <c r="AA549" s="162"/>
      <c r="AB549" s="178" t="s">
        <v>121</v>
      </c>
      <c r="AC549" s="162"/>
      <c r="AD549" s="162"/>
      <c r="AE549" s="162"/>
      <c r="AF549" s="162"/>
      <c r="AG549" s="162"/>
      <c r="AH549" s="162"/>
      <c r="AI549" s="162"/>
      <c r="AJ549" s="162"/>
    </row>
    <row r="550" spans="1:36" x14ac:dyDescent="0.25">
      <c r="A550" s="265" t="s">
        <v>121</v>
      </c>
      <c r="B550" s="162"/>
      <c r="C550" s="162"/>
      <c r="D550" s="162"/>
      <c r="E550" s="162"/>
      <c r="F550" s="162"/>
      <c r="G550" s="162"/>
      <c r="H550" s="205" t="s">
        <v>376</v>
      </c>
      <c r="I550" s="162"/>
      <c r="J550" s="162"/>
      <c r="K550" s="162"/>
      <c r="L550" s="219">
        <v>231537495.47999999</v>
      </c>
      <c r="M550" s="162"/>
      <c r="N550" s="162"/>
      <c r="O550" s="162"/>
      <c r="P550" s="162"/>
      <c r="Q550" s="162"/>
      <c r="R550" s="162"/>
      <c r="S550" s="162"/>
      <c r="T550" s="162"/>
      <c r="U550" s="113" t="s">
        <v>121</v>
      </c>
      <c r="V550" s="217">
        <v>0.327120308389935</v>
      </c>
      <c r="W550" s="162"/>
      <c r="X550" s="162"/>
      <c r="Y550" s="162"/>
      <c r="Z550" s="162"/>
      <c r="AA550" s="162"/>
      <c r="AB550" s="178" t="s">
        <v>121</v>
      </c>
      <c r="AC550" s="162"/>
      <c r="AD550" s="162"/>
      <c r="AE550" s="162"/>
      <c r="AF550" s="162"/>
      <c r="AG550" s="162"/>
      <c r="AH550" s="162"/>
      <c r="AI550" s="162"/>
      <c r="AJ550" s="162"/>
    </row>
    <row r="551" spans="1:36" x14ac:dyDescent="0.25">
      <c r="A551" s="265" t="s">
        <v>121</v>
      </c>
      <c r="B551" s="162"/>
      <c r="C551" s="162"/>
      <c r="D551" s="162"/>
      <c r="E551" s="162"/>
      <c r="F551" s="162"/>
      <c r="G551" s="162"/>
      <c r="H551" s="205" t="s">
        <v>377</v>
      </c>
      <c r="I551" s="162"/>
      <c r="J551" s="162"/>
      <c r="K551" s="162"/>
      <c r="L551" s="219">
        <v>259093939.06</v>
      </c>
      <c r="M551" s="162"/>
      <c r="N551" s="162"/>
      <c r="O551" s="162"/>
      <c r="P551" s="162"/>
      <c r="Q551" s="162"/>
      <c r="R551" s="162"/>
      <c r="S551" s="162"/>
      <c r="T551" s="162"/>
      <c r="U551" s="113" t="s">
        <v>121</v>
      </c>
      <c r="V551" s="217">
        <v>0.366052543980253</v>
      </c>
      <c r="W551" s="162"/>
      <c r="X551" s="162"/>
      <c r="Y551" s="162"/>
      <c r="Z551" s="162"/>
      <c r="AA551" s="162"/>
      <c r="AB551" s="178" t="s">
        <v>121</v>
      </c>
      <c r="AC551" s="162"/>
      <c r="AD551" s="162"/>
      <c r="AE551" s="162"/>
      <c r="AF551" s="162"/>
      <c r="AG551" s="162"/>
      <c r="AH551" s="162"/>
      <c r="AI551" s="162"/>
      <c r="AJ551" s="162"/>
    </row>
    <row r="552" spans="1:36" x14ac:dyDescent="0.25">
      <c r="A552" s="265" t="s">
        <v>121</v>
      </c>
      <c r="B552" s="162"/>
      <c r="C552" s="162"/>
      <c r="D552" s="162"/>
      <c r="E552" s="162"/>
      <c r="F552" s="162"/>
      <c r="G552" s="162"/>
      <c r="H552" s="205" t="s">
        <v>378</v>
      </c>
      <c r="I552" s="162"/>
      <c r="J552" s="162"/>
      <c r="K552" s="162"/>
      <c r="L552" s="219">
        <v>360056359.85000002</v>
      </c>
      <c r="M552" s="162"/>
      <c r="N552" s="162"/>
      <c r="O552" s="162"/>
      <c r="P552" s="162"/>
      <c r="Q552" s="162"/>
      <c r="R552" s="162"/>
      <c r="S552" s="162"/>
      <c r="T552" s="162"/>
      <c r="U552" s="113" t="s">
        <v>121</v>
      </c>
      <c r="V552" s="217">
        <v>0.50869405505020404</v>
      </c>
      <c r="W552" s="162"/>
      <c r="X552" s="162"/>
      <c r="Y552" s="162"/>
      <c r="Z552" s="162"/>
      <c r="AA552" s="162"/>
      <c r="AB552" s="178" t="s">
        <v>121</v>
      </c>
      <c r="AC552" s="162"/>
      <c r="AD552" s="162"/>
      <c r="AE552" s="162"/>
      <c r="AF552" s="162"/>
      <c r="AG552" s="162"/>
      <c r="AH552" s="162"/>
      <c r="AI552" s="162"/>
      <c r="AJ552" s="162"/>
    </row>
    <row r="553" spans="1:36" x14ac:dyDescent="0.25">
      <c r="A553" s="265" t="s">
        <v>121</v>
      </c>
      <c r="B553" s="162"/>
      <c r="C553" s="162"/>
      <c r="D553" s="162"/>
      <c r="E553" s="162"/>
      <c r="F553" s="162"/>
      <c r="G553" s="162"/>
      <c r="H553" s="205" t="s">
        <v>379</v>
      </c>
      <c r="I553" s="162"/>
      <c r="J553" s="162"/>
      <c r="K553" s="162"/>
      <c r="L553" s="219">
        <v>3276879535.2600002</v>
      </c>
      <c r="M553" s="162"/>
      <c r="N553" s="162"/>
      <c r="O553" s="162"/>
      <c r="P553" s="162"/>
      <c r="Q553" s="162"/>
      <c r="R553" s="162"/>
      <c r="S553" s="162"/>
      <c r="T553" s="162"/>
      <c r="U553" s="113" t="s">
        <v>121</v>
      </c>
      <c r="V553" s="217">
        <v>4.62963392563565</v>
      </c>
      <c r="W553" s="162"/>
      <c r="X553" s="162"/>
      <c r="Y553" s="162"/>
      <c r="Z553" s="162"/>
      <c r="AA553" s="162"/>
      <c r="AB553" s="178" t="s">
        <v>121</v>
      </c>
      <c r="AC553" s="162"/>
      <c r="AD553" s="162"/>
      <c r="AE553" s="162"/>
      <c r="AF553" s="162"/>
      <c r="AG553" s="162"/>
      <c r="AH553" s="162"/>
      <c r="AI553" s="162"/>
      <c r="AJ553" s="162"/>
    </row>
    <row r="554" spans="1:36" x14ac:dyDescent="0.25">
      <c r="A554" s="260" t="s">
        <v>120</v>
      </c>
      <c r="B554" s="162"/>
      <c r="C554" s="162"/>
      <c r="D554" s="162"/>
      <c r="E554" s="162"/>
      <c r="F554" s="162"/>
      <c r="G554" s="162"/>
      <c r="H554" s="243" t="s">
        <v>121</v>
      </c>
      <c r="I554" s="162"/>
      <c r="J554" s="162"/>
      <c r="K554" s="162"/>
      <c r="L554" s="261">
        <v>4806150317.1199999</v>
      </c>
      <c r="M554" s="262"/>
      <c r="N554" s="262"/>
      <c r="O554" s="262"/>
      <c r="P554" s="262"/>
      <c r="Q554" s="262"/>
      <c r="R554" s="262"/>
      <c r="S554" s="262"/>
      <c r="T554" s="262"/>
      <c r="U554" s="114" t="s">
        <v>121</v>
      </c>
      <c r="V554" s="263">
        <v>6.7902149958276796</v>
      </c>
      <c r="W554" s="262"/>
      <c r="X554" s="262"/>
      <c r="Y554" s="262"/>
      <c r="Z554" s="262"/>
      <c r="AA554" s="262"/>
      <c r="AB554" s="208" t="s">
        <v>121</v>
      </c>
      <c r="AC554" s="162"/>
      <c r="AD554" s="162"/>
      <c r="AE554" s="162"/>
      <c r="AF554" s="162"/>
      <c r="AG554" s="162"/>
      <c r="AH554" s="162"/>
      <c r="AI554" s="162"/>
      <c r="AJ554" s="162"/>
    </row>
    <row r="555" spans="1:36" x14ac:dyDescent="0.25">
      <c r="A555" s="264" t="s">
        <v>121</v>
      </c>
      <c r="B555" s="162"/>
      <c r="C555" s="162"/>
      <c r="D555" s="162"/>
      <c r="E555" s="162"/>
      <c r="F555" s="162"/>
      <c r="G555" s="162"/>
      <c r="H555" s="243" t="s">
        <v>121</v>
      </c>
      <c r="I555" s="162"/>
      <c r="J555" s="162"/>
      <c r="K555" s="162"/>
      <c r="L555" s="242" t="s">
        <v>121</v>
      </c>
      <c r="M555" s="162"/>
      <c r="N555" s="162"/>
      <c r="O555" s="162"/>
      <c r="P555" s="162"/>
      <c r="Q555" s="162"/>
      <c r="R555" s="162"/>
      <c r="S555" s="162"/>
      <c r="T555" s="162"/>
      <c r="U555" s="114" t="s">
        <v>121</v>
      </c>
      <c r="V555" s="242" t="s">
        <v>121</v>
      </c>
      <c r="W555" s="162"/>
      <c r="X555" s="162"/>
      <c r="Y555" s="162"/>
      <c r="Z555" s="162"/>
      <c r="AA555" s="162"/>
      <c r="AB555" s="208" t="s">
        <v>121</v>
      </c>
      <c r="AC555" s="162"/>
      <c r="AD555" s="162"/>
      <c r="AE555" s="162"/>
      <c r="AF555" s="162"/>
      <c r="AG555" s="162"/>
      <c r="AH555" s="162"/>
      <c r="AI555" s="162"/>
      <c r="AJ555" s="162"/>
    </row>
    <row r="556" spans="1:36" x14ac:dyDescent="0.25">
      <c r="A556" s="248" t="s">
        <v>452</v>
      </c>
      <c r="B556" s="162"/>
      <c r="C556" s="162"/>
      <c r="D556" s="162"/>
      <c r="E556" s="162"/>
      <c r="F556" s="162"/>
      <c r="G556" s="162"/>
      <c r="H556" s="248" t="s">
        <v>362</v>
      </c>
      <c r="I556" s="162"/>
      <c r="J556" s="162"/>
      <c r="K556" s="162"/>
      <c r="L556" s="221" t="s">
        <v>341</v>
      </c>
      <c r="M556" s="162"/>
      <c r="N556" s="162"/>
      <c r="O556" s="162"/>
      <c r="P556" s="162"/>
      <c r="Q556" s="162"/>
      <c r="R556" s="162"/>
      <c r="S556" s="162"/>
      <c r="T556" s="162"/>
      <c r="U556" s="111" t="s">
        <v>121</v>
      </c>
      <c r="V556" s="221" t="s">
        <v>340</v>
      </c>
      <c r="W556" s="162"/>
      <c r="X556" s="162"/>
      <c r="Y556" s="162"/>
      <c r="Z556" s="162"/>
      <c r="AA556" s="162"/>
      <c r="AB556" s="223" t="s">
        <v>121</v>
      </c>
      <c r="AC556" s="162"/>
      <c r="AD556" s="162"/>
      <c r="AE556" s="162"/>
      <c r="AF556" s="162"/>
      <c r="AG556" s="162"/>
      <c r="AH556" s="162"/>
      <c r="AI556" s="162"/>
      <c r="AJ556" s="162"/>
    </row>
    <row r="557" spans="1:36" x14ac:dyDescent="0.25">
      <c r="A557" s="205" t="s">
        <v>456</v>
      </c>
      <c r="B557" s="162"/>
      <c r="C557" s="162"/>
      <c r="D557" s="162"/>
      <c r="E557" s="162"/>
      <c r="F557" s="162"/>
      <c r="G557" s="162"/>
      <c r="H557" s="266" t="s">
        <v>121</v>
      </c>
      <c r="I557" s="162"/>
      <c r="J557" s="162"/>
      <c r="K557" s="162"/>
      <c r="L557" s="224" t="s">
        <v>121</v>
      </c>
      <c r="M557" s="162"/>
      <c r="N557" s="162"/>
      <c r="O557" s="162"/>
      <c r="P557" s="162"/>
      <c r="Q557" s="162"/>
      <c r="R557" s="162"/>
      <c r="S557" s="162"/>
      <c r="T557" s="162"/>
      <c r="U557" s="111" t="s">
        <v>121</v>
      </c>
      <c r="V557" s="224" t="s">
        <v>121</v>
      </c>
      <c r="W557" s="162"/>
      <c r="X557" s="162"/>
      <c r="Y557" s="162"/>
      <c r="Z557" s="162"/>
      <c r="AA557" s="162"/>
      <c r="AB557" s="223" t="s">
        <v>121</v>
      </c>
      <c r="AC557" s="162"/>
      <c r="AD557" s="162"/>
      <c r="AE557" s="162"/>
      <c r="AF557" s="162"/>
      <c r="AG557" s="162"/>
      <c r="AH557" s="162"/>
      <c r="AI557" s="162"/>
      <c r="AJ557" s="162"/>
    </row>
    <row r="558" spans="1:36" x14ac:dyDescent="0.25">
      <c r="A558" s="265" t="s">
        <v>121</v>
      </c>
      <c r="B558" s="162"/>
      <c r="C558" s="162"/>
      <c r="D558" s="162"/>
      <c r="E558" s="162"/>
      <c r="F558" s="162"/>
      <c r="G558" s="162"/>
      <c r="H558" s="205" t="s">
        <v>363</v>
      </c>
      <c r="I558" s="162"/>
      <c r="J558" s="162"/>
      <c r="K558" s="162"/>
      <c r="L558" s="219">
        <v>21281237.129999999</v>
      </c>
      <c r="M558" s="162"/>
      <c r="N558" s="162"/>
      <c r="O558" s="162"/>
      <c r="P558" s="162"/>
      <c r="Q558" s="162"/>
      <c r="R558" s="162"/>
      <c r="S558" s="162"/>
      <c r="T558" s="162"/>
      <c r="U558" s="113" t="s">
        <v>121</v>
      </c>
      <c r="V558" s="217">
        <v>3.00665118556846E-2</v>
      </c>
      <c r="W558" s="162"/>
      <c r="X558" s="162"/>
      <c r="Y558" s="162"/>
      <c r="Z558" s="162"/>
      <c r="AA558" s="162"/>
      <c r="AB558" s="178" t="s">
        <v>121</v>
      </c>
      <c r="AC558" s="162"/>
      <c r="AD558" s="162"/>
      <c r="AE558" s="162"/>
      <c r="AF558" s="162"/>
      <c r="AG558" s="162"/>
      <c r="AH558" s="162"/>
      <c r="AI558" s="162"/>
      <c r="AJ558" s="162"/>
    </row>
    <row r="559" spans="1:36" x14ac:dyDescent="0.25">
      <c r="A559" s="265" t="s">
        <v>121</v>
      </c>
      <c r="B559" s="162"/>
      <c r="C559" s="162"/>
      <c r="D559" s="162"/>
      <c r="E559" s="162"/>
      <c r="F559" s="162"/>
      <c r="G559" s="162"/>
      <c r="H559" s="205" t="s">
        <v>364</v>
      </c>
      <c r="I559" s="162"/>
      <c r="J559" s="162"/>
      <c r="K559" s="162"/>
      <c r="L559" s="219">
        <v>3915308.14</v>
      </c>
      <c r="M559" s="162"/>
      <c r="N559" s="162"/>
      <c r="O559" s="162"/>
      <c r="P559" s="162"/>
      <c r="Q559" s="162"/>
      <c r="R559" s="162"/>
      <c r="S559" s="162"/>
      <c r="T559" s="162"/>
      <c r="U559" s="113" t="s">
        <v>121</v>
      </c>
      <c r="V559" s="217">
        <v>5.5316172594129798E-3</v>
      </c>
      <c r="W559" s="162"/>
      <c r="X559" s="162"/>
      <c r="Y559" s="162"/>
      <c r="Z559" s="162"/>
      <c r="AA559" s="162"/>
      <c r="AB559" s="178" t="s">
        <v>121</v>
      </c>
      <c r="AC559" s="162"/>
      <c r="AD559" s="162"/>
      <c r="AE559" s="162"/>
      <c r="AF559" s="162"/>
      <c r="AG559" s="162"/>
      <c r="AH559" s="162"/>
      <c r="AI559" s="162"/>
      <c r="AJ559" s="162"/>
    </row>
    <row r="560" spans="1:36" x14ac:dyDescent="0.25">
      <c r="A560" s="265" t="s">
        <v>121</v>
      </c>
      <c r="B560" s="162"/>
      <c r="C560" s="162"/>
      <c r="D560" s="162"/>
      <c r="E560" s="162"/>
      <c r="F560" s="162"/>
      <c r="G560" s="162"/>
      <c r="H560" s="205" t="s">
        <v>365</v>
      </c>
      <c r="I560" s="162"/>
      <c r="J560" s="162"/>
      <c r="K560" s="162"/>
      <c r="L560" s="219">
        <v>8314761.3099999996</v>
      </c>
      <c r="M560" s="162"/>
      <c r="N560" s="162"/>
      <c r="O560" s="162"/>
      <c r="P560" s="162"/>
      <c r="Q560" s="162"/>
      <c r="R560" s="162"/>
      <c r="S560" s="162"/>
      <c r="T560" s="162"/>
      <c r="U560" s="113" t="s">
        <v>121</v>
      </c>
      <c r="V560" s="217">
        <v>1.17472432630284E-2</v>
      </c>
      <c r="W560" s="162"/>
      <c r="X560" s="162"/>
      <c r="Y560" s="162"/>
      <c r="Z560" s="162"/>
      <c r="AA560" s="162"/>
      <c r="AB560" s="178" t="s">
        <v>121</v>
      </c>
      <c r="AC560" s="162"/>
      <c r="AD560" s="162"/>
      <c r="AE560" s="162"/>
      <c r="AF560" s="162"/>
      <c r="AG560" s="162"/>
      <c r="AH560" s="162"/>
      <c r="AI560" s="162"/>
      <c r="AJ560" s="162"/>
    </row>
    <row r="561" spans="1:36" x14ac:dyDescent="0.25">
      <c r="A561" s="265" t="s">
        <v>121</v>
      </c>
      <c r="B561" s="162"/>
      <c r="C561" s="162"/>
      <c r="D561" s="162"/>
      <c r="E561" s="162"/>
      <c r="F561" s="162"/>
      <c r="G561" s="162"/>
      <c r="H561" s="205" t="s">
        <v>366</v>
      </c>
      <c r="I561" s="162"/>
      <c r="J561" s="162"/>
      <c r="K561" s="162"/>
      <c r="L561" s="219">
        <v>9237416.7899999991</v>
      </c>
      <c r="M561" s="162"/>
      <c r="N561" s="162"/>
      <c r="O561" s="162"/>
      <c r="P561" s="162"/>
      <c r="Q561" s="162"/>
      <c r="R561" s="162"/>
      <c r="S561" s="162"/>
      <c r="T561" s="162"/>
      <c r="U561" s="113" t="s">
        <v>121</v>
      </c>
      <c r="V561" s="217">
        <v>1.30507874018711E-2</v>
      </c>
      <c r="W561" s="162"/>
      <c r="X561" s="162"/>
      <c r="Y561" s="162"/>
      <c r="Z561" s="162"/>
      <c r="AA561" s="162"/>
      <c r="AB561" s="178" t="s">
        <v>121</v>
      </c>
      <c r="AC561" s="162"/>
      <c r="AD561" s="162"/>
      <c r="AE561" s="162"/>
      <c r="AF561" s="162"/>
      <c r="AG561" s="162"/>
      <c r="AH561" s="162"/>
      <c r="AI561" s="162"/>
      <c r="AJ561" s="162"/>
    </row>
    <row r="562" spans="1:36" x14ac:dyDescent="0.25">
      <c r="A562" s="265" t="s">
        <v>121</v>
      </c>
      <c r="B562" s="162"/>
      <c r="C562" s="162"/>
      <c r="D562" s="162"/>
      <c r="E562" s="162"/>
      <c r="F562" s="162"/>
      <c r="G562" s="162"/>
      <c r="H562" s="205" t="s">
        <v>367</v>
      </c>
      <c r="I562" s="162"/>
      <c r="J562" s="162"/>
      <c r="K562" s="162"/>
      <c r="L562" s="219">
        <v>9392179.1300000008</v>
      </c>
      <c r="M562" s="162"/>
      <c r="N562" s="162"/>
      <c r="O562" s="162"/>
      <c r="P562" s="162"/>
      <c r="Q562" s="162"/>
      <c r="R562" s="162"/>
      <c r="S562" s="162"/>
      <c r="T562" s="162"/>
      <c r="U562" s="113" t="s">
        <v>121</v>
      </c>
      <c r="V562" s="217">
        <v>1.3269438399555E-2</v>
      </c>
      <c r="W562" s="162"/>
      <c r="X562" s="162"/>
      <c r="Y562" s="162"/>
      <c r="Z562" s="162"/>
      <c r="AA562" s="162"/>
      <c r="AB562" s="178" t="s">
        <v>121</v>
      </c>
      <c r="AC562" s="162"/>
      <c r="AD562" s="162"/>
      <c r="AE562" s="162"/>
      <c r="AF562" s="162"/>
      <c r="AG562" s="162"/>
      <c r="AH562" s="162"/>
      <c r="AI562" s="162"/>
      <c r="AJ562" s="162"/>
    </row>
    <row r="563" spans="1:36" x14ac:dyDescent="0.25">
      <c r="A563" s="265" t="s">
        <v>121</v>
      </c>
      <c r="B563" s="162"/>
      <c r="C563" s="162"/>
      <c r="D563" s="162"/>
      <c r="E563" s="162"/>
      <c r="F563" s="162"/>
      <c r="G563" s="162"/>
      <c r="H563" s="205" t="s">
        <v>368</v>
      </c>
      <c r="I563" s="162"/>
      <c r="J563" s="162"/>
      <c r="K563" s="162"/>
      <c r="L563" s="219">
        <v>14453380.84</v>
      </c>
      <c r="M563" s="162"/>
      <c r="N563" s="162"/>
      <c r="O563" s="162"/>
      <c r="P563" s="162"/>
      <c r="Q563" s="162"/>
      <c r="R563" s="162"/>
      <c r="S563" s="162"/>
      <c r="T563" s="162"/>
      <c r="U563" s="113" t="s">
        <v>121</v>
      </c>
      <c r="V563" s="217">
        <v>2.0419994557928398E-2</v>
      </c>
      <c r="W563" s="162"/>
      <c r="X563" s="162"/>
      <c r="Y563" s="162"/>
      <c r="Z563" s="162"/>
      <c r="AA563" s="162"/>
      <c r="AB563" s="178" t="s">
        <v>121</v>
      </c>
      <c r="AC563" s="162"/>
      <c r="AD563" s="162"/>
      <c r="AE563" s="162"/>
      <c r="AF563" s="162"/>
      <c r="AG563" s="162"/>
      <c r="AH563" s="162"/>
      <c r="AI563" s="162"/>
      <c r="AJ563" s="162"/>
    </row>
    <row r="564" spans="1:36" x14ac:dyDescent="0.25">
      <c r="A564" s="265" t="s">
        <v>121</v>
      </c>
      <c r="B564" s="162"/>
      <c r="C564" s="162"/>
      <c r="D564" s="162"/>
      <c r="E564" s="162"/>
      <c r="F564" s="162"/>
      <c r="G564" s="162"/>
      <c r="H564" s="205" t="s">
        <v>369</v>
      </c>
      <c r="I564" s="162"/>
      <c r="J564" s="162"/>
      <c r="K564" s="162"/>
      <c r="L564" s="219">
        <v>27897949.350000001</v>
      </c>
      <c r="M564" s="162"/>
      <c r="N564" s="162"/>
      <c r="O564" s="162"/>
      <c r="P564" s="162"/>
      <c r="Q564" s="162"/>
      <c r="R564" s="162"/>
      <c r="S564" s="162"/>
      <c r="T564" s="162"/>
      <c r="U564" s="113" t="s">
        <v>121</v>
      </c>
      <c r="V564" s="217">
        <v>3.9414721040752901E-2</v>
      </c>
      <c r="W564" s="162"/>
      <c r="X564" s="162"/>
      <c r="Y564" s="162"/>
      <c r="Z564" s="162"/>
      <c r="AA564" s="162"/>
      <c r="AB564" s="178" t="s">
        <v>121</v>
      </c>
      <c r="AC564" s="162"/>
      <c r="AD564" s="162"/>
      <c r="AE564" s="162"/>
      <c r="AF564" s="162"/>
      <c r="AG564" s="162"/>
      <c r="AH564" s="162"/>
      <c r="AI564" s="162"/>
      <c r="AJ564" s="162"/>
    </row>
    <row r="565" spans="1:36" x14ac:dyDescent="0.25">
      <c r="A565" s="265" t="s">
        <v>121</v>
      </c>
      <c r="B565" s="162"/>
      <c r="C565" s="162"/>
      <c r="D565" s="162"/>
      <c r="E565" s="162"/>
      <c r="F565" s="162"/>
      <c r="G565" s="162"/>
      <c r="H565" s="205" t="s">
        <v>370</v>
      </c>
      <c r="I565" s="162"/>
      <c r="J565" s="162"/>
      <c r="K565" s="162"/>
      <c r="L565" s="219">
        <v>44129722.82</v>
      </c>
      <c r="M565" s="162"/>
      <c r="N565" s="162"/>
      <c r="O565" s="162"/>
      <c r="P565" s="162"/>
      <c r="Q565" s="162"/>
      <c r="R565" s="162"/>
      <c r="S565" s="162"/>
      <c r="T565" s="162"/>
      <c r="U565" s="113" t="s">
        <v>121</v>
      </c>
      <c r="V565" s="217">
        <v>6.2347260464721103E-2</v>
      </c>
      <c r="W565" s="162"/>
      <c r="X565" s="162"/>
      <c r="Y565" s="162"/>
      <c r="Z565" s="162"/>
      <c r="AA565" s="162"/>
      <c r="AB565" s="178" t="s">
        <v>121</v>
      </c>
      <c r="AC565" s="162"/>
      <c r="AD565" s="162"/>
      <c r="AE565" s="162"/>
      <c r="AF565" s="162"/>
      <c r="AG565" s="162"/>
      <c r="AH565" s="162"/>
      <c r="AI565" s="162"/>
      <c r="AJ565" s="162"/>
    </row>
    <row r="566" spans="1:36" x14ac:dyDescent="0.25">
      <c r="A566" s="265" t="s">
        <v>121</v>
      </c>
      <c r="B566" s="162"/>
      <c r="C566" s="162"/>
      <c r="D566" s="162"/>
      <c r="E566" s="162"/>
      <c r="F566" s="162"/>
      <c r="G566" s="162"/>
      <c r="H566" s="205" t="s">
        <v>371</v>
      </c>
      <c r="I566" s="162"/>
      <c r="J566" s="162"/>
      <c r="K566" s="162"/>
      <c r="L566" s="219">
        <v>76965168.659999996</v>
      </c>
      <c r="M566" s="162"/>
      <c r="N566" s="162"/>
      <c r="O566" s="162"/>
      <c r="P566" s="162"/>
      <c r="Q566" s="162"/>
      <c r="R566" s="162"/>
      <c r="S566" s="162"/>
      <c r="T566" s="162"/>
      <c r="U566" s="113" t="s">
        <v>121</v>
      </c>
      <c r="V566" s="217">
        <v>0.108737764719915</v>
      </c>
      <c r="W566" s="162"/>
      <c r="X566" s="162"/>
      <c r="Y566" s="162"/>
      <c r="Z566" s="162"/>
      <c r="AA566" s="162"/>
      <c r="AB566" s="178" t="s">
        <v>121</v>
      </c>
      <c r="AC566" s="162"/>
      <c r="AD566" s="162"/>
      <c r="AE566" s="162"/>
      <c r="AF566" s="162"/>
      <c r="AG566" s="162"/>
      <c r="AH566" s="162"/>
      <c r="AI566" s="162"/>
      <c r="AJ566" s="162"/>
    </row>
    <row r="567" spans="1:36" x14ac:dyDescent="0.25">
      <c r="A567" s="265" t="s">
        <v>121</v>
      </c>
      <c r="B567" s="162"/>
      <c r="C567" s="162"/>
      <c r="D567" s="162"/>
      <c r="E567" s="162"/>
      <c r="F567" s="162"/>
      <c r="G567" s="162"/>
      <c r="H567" s="205" t="s">
        <v>372</v>
      </c>
      <c r="I567" s="162"/>
      <c r="J567" s="162"/>
      <c r="K567" s="162"/>
      <c r="L567" s="219">
        <v>120929265.48999999</v>
      </c>
      <c r="M567" s="162"/>
      <c r="N567" s="162"/>
      <c r="O567" s="162"/>
      <c r="P567" s="162"/>
      <c r="Q567" s="162"/>
      <c r="R567" s="162"/>
      <c r="S567" s="162"/>
      <c r="T567" s="162"/>
      <c r="U567" s="113" t="s">
        <v>121</v>
      </c>
      <c r="V567" s="217">
        <v>0.17085102582823</v>
      </c>
      <c r="W567" s="162"/>
      <c r="X567" s="162"/>
      <c r="Y567" s="162"/>
      <c r="Z567" s="162"/>
      <c r="AA567" s="162"/>
      <c r="AB567" s="178" t="s">
        <v>121</v>
      </c>
      <c r="AC567" s="162"/>
      <c r="AD567" s="162"/>
      <c r="AE567" s="162"/>
      <c r="AF567" s="162"/>
      <c r="AG567" s="162"/>
      <c r="AH567" s="162"/>
      <c r="AI567" s="162"/>
      <c r="AJ567" s="162"/>
    </row>
    <row r="568" spans="1:36" x14ac:dyDescent="0.25">
      <c r="A568" s="265" t="s">
        <v>121</v>
      </c>
      <c r="B568" s="162"/>
      <c r="C568" s="162"/>
      <c r="D568" s="162"/>
      <c r="E568" s="162"/>
      <c r="F568" s="162"/>
      <c r="G568" s="162"/>
      <c r="H568" s="205" t="s">
        <v>373</v>
      </c>
      <c r="I568" s="162"/>
      <c r="J568" s="162"/>
      <c r="K568" s="162"/>
      <c r="L568" s="219">
        <v>173524318.09999999</v>
      </c>
      <c r="M568" s="162"/>
      <c r="N568" s="162"/>
      <c r="O568" s="162"/>
      <c r="P568" s="162"/>
      <c r="Q568" s="162"/>
      <c r="R568" s="162"/>
      <c r="S568" s="162"/>
      <c r="T568" s="162"/>
      <c r="U568" s="113" t="s">
        <v>121</v>
      </c>
      <c r="V568" s="217">
        <v>0.245158255393362</v>
      </c>
      <c r="W568" s="162"/>
      <c r="X568" s="162"/>
      <c r="Y568" s="162"/>
      <c r="Z568" s="162"/>
      <c r="AA568" s="162"/>
      <c r="AB568" s="178" t="s">
        <v>121</v>
      </c>
      <c r="AC568" s="162"/>
      <c r="AD568" s="162"/>
      <c r="AE568" s="162"/>
      <c r="AF568" s="162"/>
      <c r="AG568" s="162"/>
      <c r="AH568" s="162"/>
      <c r="AI568" s="162"/>
      <c r="AJ568" s="162"/>
    </row>
    <row r="569" spans="1:36" x14ac:dyDescent="0.25">
      <c r="A569" s="265" t="s">
        <v>121</v>
      </c>
      <c r="B569" s="162"/>
      <c r="C569" s="162"/>
      <c r="D569" s="162"/>
      <c r="E569" s="162"/>
      <c r="F569" s="162"/>
      <c r="G569" s="162"/>
      <c r="H569" s="205" t="s">
        <v>374</v>
      </c>
      <c r="I569" s="162"/>
      <c r="J569" s="162"/>
      <c r="K569" s="162"/>
      <c r="L569" s="219">
        <v>243516567.37</v>
      </c>
      <c r="M569" s="162"/>
      <c r="N569" s="162"/>
      <c r="O569" s="162"/>
      <c r="P569" s="162"/>
      <c r="Q569" s="162"/>
      <c r="R569" s="162"/>
      <c r="S569" s="162"/>
      <c r="T569" s="162"/>
      <c r="U569" s="113" t="s">
        <v>121</v>
      </c>
      <c r="V569" s="217">
        <v>0.34404455507731702</v>
      </c>
      <c r="W569" s="162"/>
      <c r="X569" s="162"/>
      <c r="Y569" s="162"/>
      <c r="Z569" s="162"/>
      <c r="AA569" s="162"/>
      <c r="AB569" s="178" t="s">
        <v>121</v>
      </c>
      <c r="AC569" s="162"/>
      <c r="AD569" s="162"/>
      <c r="AE569" s="162"/>
      <c r="AF569" s="162"/>
      <c r="AG569" s="162"/>
      <c r="AH569" s="162"/>
      <c r="AI569" s="162"/>
      <c r="AJ569" s="162"/>
    </row>
    <row r="570" spans="1:36" x14ac:dyDescent="0.25">
      <c r="A570" s="265" t="s">
        <v>121</v>
      </c>
      <c r="B570" s="162"/>
      <c r="C570" s="162"/>
      <c r="D570" s="162"/>
      <c r="E570" s="162"/>
      <c r="F570" s="162"/>
      <c r="G570" s="162"/>
      <c r="H570" s="205" t="s">
        <v>375</v>
      </c>
      <c r="I570" s="162"/>
      <c r="J570" s="162"/>
      <c r="K570" s="162"/>
      <c r="L570" s="219">
        <v>283536843.72000003</v>
      </c>
      <c r="M570" s="162"/>
      <c r="N570" s="162"/>
      <c r="O570" s="162"/>
      <c r="P570" s="162"/>
      <c r="Q570" s="162"/>
      <c r="R570" s="162"/>
      <c r="S570" s="162"/>
      <c r="T570" s="162"/>
      <c r="U570" s="113" t="s">
        <v>121</v>
      </c>
      <c r="V570" s="217">
        <v>0.40058591618309602</v>
      </c>
      <c r="W570" s="162"/>
      <c r="X570" s="162"/>
      <c r="Y570" s="162"/>
      <c r="Z570" s="162"/>
      <c r="AA570" s="162"/>
      <c r="AB570" s="178" t="s">
        <v>121</v>
      </c>
      <c r="AC570" s="162"/>
      <c r="AD570" s="162"/>
      <c r="AE570" s="162"/>
      <c r="AF570" s="162"/>
      <c r="AG570" s="162"/>
      <c r="AH570" s="162"/>
      <c r="AI570" s="162"/>
      <c r="AJ570" s="162"/>
    </row>
    <row r="571" spans="1:36" x14ac:dyDescent="0.25">
      <c r="A571" s="265" t="s">
        <v>121</v>
      </c>
      <c r="B571" s="162"/>
      <c r="C571" s="162"/>
      <c r="D571" s="162"/>
      <c r="E571" s="162"/>
      <c r="F571" s="162"/>
      <c r="G571" s="162"/>
      <c r="H571" s="205" t="s">
        <v>376</v>
      </c>
      <c r="I571" s="162"/>
      <c r="J571" s="162"/>
      <c r="K571" s="162"/>
      <c r="L571" s="219">
        <v>338137011.31</v>
      </c>
      <c r="M571" s="162"/>
      <c r="N571" s="162"/>
      <c r="O571" s="162"/>
      <c r="P571" s="162"/>
      <c r="Q571" s="162"/>
      <c r="R571" s="162"/>
      <c r="S571" s="162"/>
      <c r="T571" s="162"/>
      <c r="U571" s="113" t="s">
        <v>121</v>
      </c>
      <c r="V571" s="217">
        <v>0.47772600799913501</v>
      </c>
      <c r="W571" s="162"/>
      <c r="X571" s="162"/>
      <c r="Y571" s="162"/>
      <c r="Z571" s="162"/>
      <c r="AA571" s="162"/>
      <c r="AB571" s="178" t="s">
        <v>121</v>
      </c>
      <c r="AC571" s="162"/>
      <c r="AD571" s="162"/>
      <c r="AE571" s="162"/>
      <c r="AF571" s="162"/>
      <c r="AG571" s="162"/>
      <c r="AH571" s="162"/>
      <c r="AI571" s="162"/>
      <c r="AJ571" s="162"/>
    </row>
    <row r="572" spans="1:36" x14ac:dyDescent="0.25">
      <c r="A572" s="265" t="s">
        <v>121</v>
      </c>
      <c r="B572" s="162"/>
      <c r="C572" s="162"/>
      <c r="D572" s="162"/>
      <c r="E572" s="162"/>
      <c r="F572" s="162"/>
      <c r="G572" s="162"/>
      <c r="H572" s="205" t="s">
        <v>377</v>
      </c>
      <c r="I572" s="162"/>
      <c r="J572" s="162"/>
      <c r="K572" s="162"/>
      <c r="L572" s="219">
        <v>416866745.11000001</v>
      </c>
      <c r="M572" s="162"/>
      <c r="N572" s="162"/>
      <c r="O572" s="162"/>
      <c r="P572" s="162"/>
      <c r="Q572" s="162"/>
      <c r="R572" s="162"/>
      <c r="S572" s="162"/>
      <c r="T572" s="162"/>
      <c r="U572" s="113" t="s">
        <v>121</v>
      </c>
      <c r="V572" s="217">
        <v>0.58895678186028699</v>
      </c>
      <c r="W572" s="162"/>
      <c r="X572" s="162"/>
      <c r="Y572" s="162"/>
      <c r="Z572" s="162"/>
      <c r="AA572" s="162"/>
      <c r="AB572" s="178" t="s">
        <v>121</v>
      </c>
      <c r="AC572" s="162"/>
      <c r="AD572" s="162"/>
      <c r="AE572" s="162"/>
      <c r="AF572" s="162"/>
      <c r="AG572" s="162"/>
      <c r="AH572" s="162"/>
      <c r="AI572" s="162"/>
      <c r="AJ572" s="162"/>
    </row>
    <row r="573" spans="1:36" x14ac:dyDescent="0.25">
      <c r="A573" s="265" t="s">
        <v>121</v>
      </c>
      <c r="B573" s="162"/>
      <c r="C573" s="162"/>
      <c r="D573" s="162"/>
      <c r="E573" s="162"/>
      <c r="F573" s="162"/>
      <c r="G573" s="162"/>
      <c r="H573" s="205" t="s">
        <v>378</v>
      </c>
      <c r="I573" s="162"/>
      <c r="J573" s="162"/>
      <c r="K573" s="162"/>
      <c r="L573" s="219">
        <v>479544990</v>
      </c>
      <c r="M573" s="162"/>
      <c r="N573" s="162"/>
      <c r="O573" s="162"/>
      <c r="P573" s="162"/>
      <c r="Q573" s="162"/>
      <c r="R573" s="162"/>
      <c r="S573" s="162"/>
      <c r="T573" s="162"/>
      <c r="U573" s="113" t="s">
        <v>121</v>
      </c>
      <c r="V573" s="217">
        <v>0.67750972554334499</v>
      </c>
      <c r="W573" s="162"/>
      <c r="X573" s="162"/>
      <c r="Y573" s="162"/>
      <c r="Z573" s="162"/>
      <c r="AA573" s="162"/>
      <c r="AB573" s="178" t="s">
        <v>121</v>
      </c>
      <c r="AC573" s="162"/>
      <c r="AD573" s="162"/>
      <c r="AE573" s="162"/>
      <c r="AF573" s="162"/>
      <c r="AG573" s="162"/>
      <c r="AH573" s="162"/>
      <c r="AI573" s="162"/>
      <c r="AJ573" s="162"/>
    </row>
    <row r="574" spans="1:36" x14ac:dyDescent="0.25">
      <c r="A574" s="265" t="s">
        <v>121</v>
      </c>
      <c r="B574" s="162"/>
      <c r="C574" s="162"/>
      <c r="D574" s="162"/>
      <c r="E574" s="162"/>
      <c r="F574" s="162"/>
      <c r="G574" s="162"/>
      <c r="H574" s="205" t="s">
        <v>379</v>
      </c>
      <c r="I574" s="162"/>
      <c r="J574" s="162"/>
      <c r="K574" s="162"/>
      <c r="L574" s="219">
        <v>4192175078.1300001</v>
      </c>
      <c r="M574" s="162"/>
      <c r="N574" s="162"/>
      <c r="O574" s="162"/>
      <c r="P574" s="162"/>
      <c r="Q574" s="162"/>
      <c r="R574" s="162"/>
      <c r="S574" s="162"/>
      <c r="T574" s="162"/>
      <c r="U574" s="113" t="s">
        <v>121</v>
      </c>
      <c r="V574" s="217">
        <v>5.9227798138679502</v>
      </c>
      <c r="W574" s="162"/>
      <c r="X574" s="162"/>
      <c r="Y574" s="162"/>
      <c r="Z574" s="162"/>
      <c r="AA574" s="162"/>
      <c r="AB574" s="178" t="s">
        <v>121</v>
      </c>
      <c r="AC574" s="162"/>
      <c r="AD574" s="162"/>
      <c r="AE574" s="162"/>
      <c r="AF574" s="162"/>
      <c r="AG574" s="162"/>
      <c r="AH574" s="162"/>
      <c r="AI574" s="162"/>
      <c r="AJ574" s="162"/>
    </row>
    <row r="575" spans="1:36" x14ac:dyDescent="0.25">
      <c r="A575" s="260" t="s">
        <v>120</v>
      </c>
      <c r="B575" s="162"/>
      <c r="C575" s="162"/>
      <c r="D575" s="162"/>
      <c r="E575" s="162"/>
      <c r="F575" s="162"/>
      <c r="G575" s="162"/>
      <c r="H575" s="243" t="s">
        <v>121</v>
      </c>
      <c r="I575" s="162"/>
      <c r="J575" s="162"/>
      <c r="K575" s="162"/>
      <c r="L575" s="261">
        <v>6463817943.3999996</v>
      </c>
      <c r="M575" s="262"/>
      <c r="N575" s="262"/>
      <c r="O575" s="262"/>
      <c r="P575" s="262"/>
      <c r="Q575" s="262"/>
      <c r="R575" s="262"/>
      <c r="S575" s="262"/>
      <c r="T575" s="262"/>
      <c r="U575" s="114" t="s">
        <v>121</v>
      </c>
      <c r="V575" s="263">
        <v>9.13219742071559</v>
      </c>
      <c r="W575" s="262"/>
      <c r="X575" s="262"/>
      <c r="Y575" s="262"/>
      <c r="Z575" s="262"/>
      <c r="AA575" s="262"/>
      <c r="AB575" s="208" t="s">
        <v>121</v>
      </c>
      <c r="AC575" s="162"/>
      <c r="AD575" s="162"/>
      <c r="AE575" s="162"/>
      <c r="AF575" s="162"/>
      <c r="AG575" s="162"/>
      <c r="AH575" s="162"/>
      <c r="AI575" s="162"/>
      <c r="AJ575" s="162"/>
    </row>
    <row r="576" spans="1:36" x14ac:dyDescent="0.25">
      <c r="A576" s="264" t="s">
        <v>121</v>
      </c>
      <c r="B576" s="162"/>
      <c r="C576" s="162"/>
      <c r="D576" s="162"/>
      <c r="E576" s="162"/>
      <c r="F576" s="162"/>
      <c r="G576" s="162"/>
      <c r="H576" s="243" t="s">
        <v>121</v>
      </c>
      <c r="I576" s="162"/>
      <c r="J576" s="162"/>
      <c r="K576" s="162"/>
      <c r="L576" s="242" t="s">
        <v>121</v>
      </c>
      <c r="M576" s="162"/>
      <c r="N576" s="162"/>
      <c r="O576" s="162"/>
      <c r="P576" s="162"/>
      <c r="Q576" s="162"/>
      <c r="R576" s="162"/>
      <c r="S576" s="162"/>
      <c r="T576" s="162"/>
      <c r="U576" s="114" t="s">
        <v>121</v>
      </c>
      <c r="V576" s="242" t="s">
        <v>121</v>
      </c>
      <c r="W576" s="162"/>
      <c r="X576" s="162"/>
      <c r="Y576" s="162"/>
      <c r="Z576" s="162"/>
      <c r="AA576" s="162"/>
      <c r="AB576" s="208" t="s">
        <v>121</v>
      </c>
      <c r="AC576" s="162"/>
      <c r="AD576" s="162"/>
      <c r="AE576" s="162"/>
      <c r="AF576" s="162"/>
      <c r="AG576" s="162"/>
      <c r="AH576" s="162"/>
      <c r="AI576" s="162"/>
      <c r="AJ576" s="162"/>
    </row>
    <row r="577" spans="1:36" x14ac:dyDescent="0.25">
      <c r="A577" s="248" t="s">
        <v>452</v>
      </c>
      <c r="B577" s="162"/>
      <c r="C577" s="162"/>
      <c r="D577" s="162"/>
      <c r="E577" s="162"/>
      <c r="F577" s="162"/>
      <c r="G577" s="162"/>
      <c r="H577" s="248" t="s">
        <v>362</v>
      </c>
      <c r="I577" s="162"/>
      <c r="J577" s="162"/>
      <c r="K577" s="162"/>
      <c r="L577" s="221" t="s">
        <v>341</v>
      </c>
      <c r="M577" s="162"/>
      <c r="N577" s="162"/>
      <c r="O577" s="162"/>
      <c r="P577" s="162"/>
      <c r="Q577" s="162"/>
      <c r="R577" s="162"/>
      <c r="S577" s="162"/>
      <c r="T577" s="162"/>
      <c r="U577" s="111" t="s">
        <v>121</v>
      </c>
      <c r="V577" s="221" t="s">
        <v>340</v>
      </c>
      <c r="W577" s="162"/>
      <c r="X577" s="162"/>
      <c r="Y577" s="162"/>
      <c r="Z577" s="162"/>
      <c r="AA577" s="162"/>
      <c r="AB577" s="223" t="s">
        <v>121</v>
      </c>
      <c r="AC577" s="162"/>
      <c r="AD577" s="162"/>
      <c r="AE577" s="162"/>
      <c r="AF577" s="162"/>
      <c r="AG577" s="162"/>
      <c r="AH577" s="162"/>
      <c r="AI577" s="162"/>
      <c r="AJ577" s="162"/>
    </row>
    <row r="578" spans="1:36" x14ac:dyDescent="0.25">
      <c r="A578" s="205" t="s">
        <v>457</v>
      </c>
      <c r="B578" s="162"/>
      <c r="C578" s="162"/>
      <c r="D578" s="162"/>
      <c r="E578" s="162"/>
      <c r="F578" s="162"/>
      <c r="G578" s="162"/>
      <c r="H578" s="266" t="s">
        <v>121</v>
      </c>
      <c r="I578" s="162"/>
      <c r="J578" s="162"/>
      <c r="K578" s="162"/>
      <c r="L578" s="224" t="s">
        <v>121</v>
      </c>
      <c r="M578" s="162"/>
      <c r="N578" s="162"/>
      <c r="O578" s="162"/>
      <c r="P578" s="162"/>
      <c r="Q578" s="162"/>
      <c r="R578" s="162"/>
      <c r="S578" s="162"/>
      <c r="T578" s="162"/>
      <c r="U578" s="111" t="s">
        <v>121</v>
      </c>
      <c r="V578" s="224" t="s">
        <v>121</v>
      </c>
      <c r="W578" s="162"/>
      <c r="X578" s="162"/>
      <c r="Y578" s="162"/>
      <c r="Z578" s="162"/>
      <c r="AA578" s="162"/>
      <c r="AB578" s="223" t="s">
        <v>121</v>
      </c>
      <c r="AC578" s="162"/>
      <c r="AD578" s="162"/>
      <c r="AE578" s="162"/>
      <c r="AF578" s="162"/>
      <c r="AG578" s="162"/>
      <c r="AH578" s="162"/>
      <c r="AI578" s="162"/>
      <c r="AJ578" s="162"/>
    </row>
    <row r="579" spans="1:36" x14ac:dyDescent="0.25">
      <c r="A579" s="265" t="s">
        <v>121</v>
      </c>
      <c r="B579" s="162"/>
      <c r="C579" s="162"/>
      <c r="D579" s="162"/>
      <c r="E579" s="162"/>
      <c r="F579" s="162"/>
      <c r="G579" s="162"/>
      <c r="H579" s="205" t="s">
        <v>363</v>
      </c>
      <c r="I579" s="162"/>
      <c r="J579" s="162"/>
      <c r="K579" s="162"/>
      <c r="L579" s="219">
        <v>13643757.74</v>
      </c>
      <c r="M579" s="162"/>
      <c r="N579" s="162"/>
      <c r="O579" s="162"/>
      <c r="P579" s="162"/>
      <c r="Q579" s="162"/>
      <c r="R579" s="162"/>
      <c r="S579" s="162"/>
      <c r="T579" s="162"/>
      <c r="U579" s="113" t="s">
        <v>121</v>
      </c>
      <c r="V579" s="217">
        <v>1.92761445840719E-2</v>
      </c>
      <c r="W579" s="162"/>
      <c r="X579" s="162"/>
      <c r="Y579" s="162"/>
      <c r="Z579" s="162"/>
      <c r="AA579" s="162"/>
      <c r="AB579" s="178" t="s">
        <v>121</v>
      </c>
      <c r="AC579" s="162"/>
      <c r="AD579" s="162"/>
      <c r="AE579" s="162"/>
      <c r="AF579" s="162"/>
      <c r="AG579" s="162"/>
      <c r="AH579" s="162"/>
      <c r="AI579" s="162"/>
      <c r="AJ579" s="162"/>
    </row>
    <row r="580" spans="1:36" x14ac:dyDescent="0.25">
      <c r="A580" s="265" t="s">
        <v>121</v>
      </c>
      <c r="B580" s="162"/>
      <c r="C580" s="162"/>
      <c r="D580" s="162"/>
      <c r="E580" s="162"/>
      <c r="F580" s="162"/>
      <c r="G580" s="162"/>
      <c r="H580" s="205" t="s">
        <v>364</v>
      </c>
      <c r="I580" s="162"/>
      <c r="J580" s="162"/>
      <c r="K580" s="162"/>
      <c r="L580" s="219">
        <v>5100496.92</v>
      </c>
      <c r="M580" s="162"/>
      <c r="N580" s="162"/>
      <c r="O580" s="162"/>
      <c r="P580" s="162"/>
      <c r="Q580" s="162"/>
      <c r="R580" s="162"/>
      <c r="S580" s="162"/>
      <c r="T580" s="162"/>
      <c r="U580" s="113" t="s">
        <v>121</v>
      </c>
      <c r="V580" s="217">
        <v>7.2060731327917302E-3</v>
      </c>
      <c r="W580" s="162"/>
      <c r="X580" s="162"/>
      <c r="Y580" s="162"/>
      <c r="Z580" s="162"/>
      <c r="AA580" s="162"/>
      <c r="AB580" s="178" t="s">
        <v>121</v>
      </c>
      <c r="AC580" s="162"/>
      <c r="AD580" s="162"/>
      <c r="AE580" s="162"/>
      <c r="AF580" s="162"/>
      <c r="AG580" s="162"/>
      <c r="AH580" s="162"/>
      <c r="AI580" s="162"/>
      <c r="AJ580" s="162"/>
    </row>
    <row r="581" spans="1:36" x14ac:dyDescent="0.25">
      <c r="A581" s="265" t="s">
        <v>121</v>
      </c>
      <c r="B581" s="162"/>
      <c r="C581" s="162"/>
      <c r="D581" s="162"/>
      <c r="E581" s="162"/>
      <c r="F581" s="162"/>
      <c r="G581" s="162"/>
      <c r="H581" s="205" t="s">
        <v>365</v>
      </c>
      <c r="I581" s="162"/>
      <c r="J581" s="162"/>
      <c r="K581" s="162"/>
      <c r="L581" s="219">
        <v>16004154.960000001</v>
      </c>
      <c r="M581" s="162"/>
      <c r="N581" s="162"/>
      <c r="O581" s="162"/>
      <c r="P581" s="162"/>
      <c r="Q581" s="162"/>
      <c r="R581" s="162"/>
      <c r="S581" s="162"/>
      <c r="T581" s="162"/>
      <c r="U581" s="113" t="s">
        <v>121</v>
      </c>
      <c r="V581" s="217">
        <v>2.2610955928249299E-2</v>
      </c>
      <c r="W581" s="162"/>
      <c r="X581" s="162"/>
      <c r="Y581" s="162"/>
      <c r="Z581" s="162"/>
      <c r="AA581" s="162"/>
      <c r="AB581" s="178" t="s">
        <v>121</v>
      </c>
      <c r="AC581" s="162"/>
      <c r="AD581" s="162"/>
      <c r="AE581" s="162"/>
      <c r="AF581" s="162"/>
      <c r="AG581" s="162"/>
      <c r="AH581" s="162"/>
      <c r="AI581" s="162"/>
      <c r="AJ581" s="162"/>
    </row>
    <row r="582" spans="1:36" x14ac:dyDescent="0.25">
      <c r="A582" s="265" t="s">
        <v>121</v>
      </c>
      <c r="B582" s="162"/>
      <c r="C582" s="162"/>
      <c r="D582" s="162"/>
      <c r="E582" s="162"/>
      <c r="F582" s="162"/>
      <c r="G582" s="162"/>
      <c r="H582" s="205" t="s">
        <v>366</v>
      </c>
      <c r="I582" s="162"/>
      <c r="J582" s="162"/>
      <c r="K582" s="162"/>
      <c r="L582" s="219">
        <v>8369013.8200000003</v>
      </c>
      <c r="M582" s="162"/>
      <c r="N582" s="162"/>
      <c r="O582" s="162"/>
      <c r="P582" s="162"/>
      <c r="Q582" s="162"/>
      <c r="R582" s="162"/>
      <c r="S582" s="162"/>
      <c r="T582" s="162"/>
      <c r="U582" s="113" t="s">
        <v>121</v>
      </c>
      <c r="V582" s="217">
        <v>1.1823892177992901E-2</v>
      </c>
      <c r="W582" s="162"/>
      <c r="X582" s="162"/>
      <c r="Y582" s="162"/>
      <c r="Z582" s="162"/>
      <c r="AA582" s="162"/>
      <c r="AB582" s="178" t="s">
        <v>121</v>
      </c>
      <c r="AC582" s="162"/>
      <c r="AD582" s="162"/>
      <c r="AE582" s="162"/>
      <c r="AF582" s="162"/>
      <c r="AG582" s="162"/>
      <c r="AH582" s="162"/>
      <c r="AI582" s="162"/>
      <c r="AJ582" s="162"/>
    </row>
    <row r="583" spans="1:36" x14ac:dyDescent="0.25">
      <c r="A583" s="265" t="s">
        <v>121</v>
      </c>
      <c r="B583" s="162"/>
      <c r="C583" s="162"/>
      <c r="D583" s="162"/>
      <c r="E583" s="162"/>
      <c r="F583" s="162"/>
      <c r="G583" s="162"/>
      <c r="H583" s="205" t="s">
        <v>367</v>
      </c>
      <c r="I583" s="162"/>
      <c r="J583" s="162"/>
      <c r="K583" s="162"/>
      <c r="L583" s="219">
        <v>17219079.02</v>
      </c>
      <c r="M583" s="162"/>
      <c r="N583" s="162"/>
      <c r="O583" s="162"/>
      <c r="P583" s="162"/>
      <c r="Q583" s="162"/>
      <c r="R583" s="162"/>
      <c r="S583" s="162"/>
      <c r="T583" s="162"/>
      <c r="U583" s="113" t="s">
        <v>121</v>
      </c>
      <c r="V583" s="217">
        <v>2.4327422336221999E-2</v>
      </c>
      <c r="W583" s="162"/>
      <c r="X583" s="162"/>
      <c r="Y583" s="162"/>
      <c r="Z583" s="162"/>
      <c r="AA583" s="162"/>
      <c r="AB583" s="178" t="s">
        <v>121</v>
      </c>
      <c r="AC583" s="162"/>
      <c r="AD583" s="162"/>
      <c r="AE583" s="162"/>
      <c r="AF583" s="162"/>
      <c r="AG583" s="162"/>
      <c r="AH583" s="162"/>
      <c r="AI583" s="162"/>
      <c r="AJ583" s="162"/>
    </row>
    <row r="584" spans="1:36" x14ac:dyDescent="0.25">
      <c r="A584" s="265" t="s">
        <v>121</v>
      </c>
      <c r="B584" s="162"/>
      <c r="C584" s="162"/>
      <c r="D584" s="162"/>
      <c r="E584" s="162"/>
      <c r="F584" s="162"/>
      <c r="G584" s="162"/>
      <c r="H584" s="205" t="s">
        <v>368</v>
      </c>
      <c r="I584" s="162"/>
      <c r="J584" s="162"/>
      <c r="K584" s="162"/>
      <c r="L584" s="219">
        <v>23782368.640000001</v>
      </c>
      <c r="M584" s="162"/>
      <c r="N584" s="162"/>
      <c r="O584" s="162"/>
      <c r="P584" s="162"/>
      <c r="Q584" s="162"/>
      <c r="R584" s="162"/>
      <c r="S584" s="162"/>
      <c r="T584" s="162"/>
      <c r="U584" s="113" t="s">
        <v>121</v>
      </c>
      <c r="V584" s="217">
        <v>3.3600155117994399E-2</v>
      </c>
      <c r="W584" s="162"/>
      <c r="X584" s="162"/>
      <c r="Y584" s="162"/>
      <c r="Z584" s="162"/>
      <c r="AA584" s="162"/>
      <c r="AB584" s="178" t="s">
        <v>121</v>
      </c>
      <c r="AC584" s="162"/>
      <c r="AD584" s="162"/>
      <c r="AE584" s="162"/>
      <c r="AF584" s="162"/>
      <c r="AG584" s="162"/>
      <c r="AH584" s="162"/>
      <c r="AI584" s="162"/>
      <c r="AJ584" s="162"/>
    </row>
    <row r="585" spans="1:36" x14ac:dyDescent="0.25">
      <c r="A585" s="265" t="s">
        <v>121</v>
      </c>
      <c r="B585" s="162"/>
      <c r="C585" s="162"/>
      <c r="D585" s="162"/>
      <c r="E585" s="162"/>
      <c r="F585" s="162"/>
      <c r="G585" s="162"/>
      <c r="H585" s="205" t="s">
        <v>369</v>
      </c>
      <c r="I585" s="162"/>
      <c r="J585" s="162"/>
      <c r="K585" s="162"/>
      <c r="L585" s="219">
        <v>38592812.520000003</v>
      </c>
      <c r="M585" s="162"/>
      <c r="N585" s="162"/>
      <c r="O585" s="162"/>
      <c r="P585" s="162"/>
      <c r="Q585" s="162"/>
      <c r="R585" s="162"/>
      <c r="S585" s="162"/>
      <c r="T585" s="162"/>
      <c r="U585" s="113" t="s">
        <v>121</v>
      </c>
      <c r="V585" s="217">
        <v>5.4524614715234503E-2</v>
      </c>
      <c r="W585" s="162"/>
      <c r="X585" s="162"/>
      <c r="Y585" s="162"/>
      <c r="Z585" s="162"/>
      <c r="AA585" s="162"/>
      <c r="AB585" s="178" t="s">
        <v>121</v>
      </c>
      <c r="AC585" s="162"/>
      <c r="AD585" s="162"/>
      <c r="AE585" s="162"/>
      <c r="AF585" s="162"/>
      <c r="AG585" s="162"/>
      <c r="AH585" s="162"/>
      <c r="AI585" s="162"/>
      <c r="AJ585" s="162"/>
    </row>
    <row r="586" spans="1:36" x14ac:dyDescent="0.25">
      <c r="A586" s="265" t="s">
        <v>121</v>
      </c>
      <c r="B586" s="162"/>
      <c r="C586" s="162"/>
      <c r="D586" s="162"/>
      <c r="E586" s="162"/>
      <c r="F586" s="162"/>
      <c r="G586" s="162"/>
      <c r="H586" s="205" t="s">
        <v>370</v>
      </c>
      <c r="I586" s="162"/>
      <c r="J586" s="162"/>
      <c r="K586" s="162"/>
      <c r="L586" s="219">
        <v>65595175.939999998</v>
      </c>
      <c r="M586" s="162"/>
      <c r="N586" s="162"/>
      <c r="O586" s="162"/>
      <c r="P586" s="162"/>
      <c r="Q586" s="162"/>
      <c r="R586" s="162"/>
      <c r="S586" s="162"/>
      <c r="T586" s="162"/>
      <c r="U586" s="113" t="s">
        <v>121</v>
      </c>
      <c r="V586" s="217">
        <v>9.2674035960790296E-2</v>
      </c>
      <c r="W586" s="162"/>
      <c r="X586" s="162"/>
      <c r="Y586" s="162"/>
      <c r="Z586" s="162"/>
      <c r="AA586" s="162"/>
      <c r="AB586" s="178" t="s">
        <v>121</v>
      </c>
      <c r="AC586" s="162"/>
      <c r="AD586" s="162"/>
      <c r="AE586" s="162"/>
      <c r="AF586" s="162"/>
      <c r="AG586" s="162"/>
      <c r="AH586" s="162"/>
      <c r="AI586" s="162"/>
      <c r="AJ586" s="162"/>
    </row>
    <row r="587" spans="1:36" x14ac:dyDescent="0.25">
      <c r="A587" s="265" t="s">
        <v>121</v>
      </c>
      <c r="B587" s="162"/>
      <c r="C587" s="162"/>
      <c r="D587" s="162"/>
      <c r="E587" s="162"/>
      <c r="F587" s="162"/>
      <c r="G587" s="162"/>
      <c r="H587" s="205" t="s">
        <v>371</v>
      </c>
      <c r="I587" s="162"/>
      <c r="J587" s="162"/>
      <c r="K587" s="162"/>
      <c r="L587" s="219">
        <v>108189118.14</v>
      </c>
      <c r="M587" s="162"/>
      <c r="N587" s="162"/>
      <c r="O587" s="162"/>
      <c r="P587" s="162"/>
      <c r="Q587" s="162"/>
      <c r="R587" s="162"/>
      <c r="S587" s="162"/>
      <c r="T587" s="162"/>
      <c r="U587" s="113" t="s">
        <v>121</v>
      </c>
      <c r="V587" s="217">
        <v>0.15285151813974299</v>
      </c>
      <c r="W587" s="162"/>
      <c r="X587" s="162"/>
      <c r="Y587" s="162"/>
      <c r="Z587" s="162"/>
      <c r="AA587" s="162"/>
      <c r="AB587" s="178" t="s">
        <v>121</v>
      </c>
      <c r="AC587" s="162"/>
      <c r="AD587" s="162"/>
      <c r="AE587" s="162"/>
      <c r="AF587" s="162"/>
      <c r="AG587" s="162"/>
      <c r="AH587" s="162"/>
      <c r="AI587" s="162"/>
      <c r="AJ587" s="162"/>
    </row>
    <row r="588" spans="1:36" x14ac:dyDescent="0.25">
      <c r="A588" s="265" t="s">
        <v>121</v>
      </c>
      <c r="B588" s="162"/>
      <c r="C588" s="162"/>
      <c r="D588" s="162"/>
      <c r="E588" s="162"/>
      <c r="F588" s="162"/>
      <c r="G588" s="162"/>
      <c r="H588" s="205" t="s">
        <v>372</v>
      </c>
      <c r="I588" s="162"/>
      <c r="J588" s="162"/>
      <c r="K588" s="162"/>
      <c r="L588" s="219">
        <v>146941978.81999999</v>
      </c>
      <c r="M588" s="162"/>
      <c r="N588" s="162"/>
      <c r="O588" s="162"/>
      <c r="P588" s="162"/>
      <c r="Q588" s="162"/>
      <c r="R588" s="162"/>
      <c r="S588" s="162"/>
      <c r="T588" s="162"/>
      <c r="U588" s="113" t="s">
        <v>121</v>
      </c>
      <c r="V588" s="217">
        <v>0.20760225175355099</v>
      </c>
      <c r="W588" s="162"/>
      <c r="X588" s="162"/>
      <c r="Y588" s="162"/>
      <c r="Z588" s="162"/>
      <c r="AA588" s="162"/>
      <c r="AB588" s="178" t="s">
        <v>121</v>
      </c>
      <c r="AC588" s="162"/>
      <c r="AD588" s="162"/>
      <c r="AE588" s="162"/>
      <c r="AF588" s="162"/>
      <c r="AG588" s="162"/>
      <c r="AH588" s="162"/>
      <c r="AI588" s="162"/>
      <c r="AJ588" s="162"/>
    </row>
    <row r="589" spans="1:36" x14ac:dyDescent="0.25">
      <c r="A589" s="265" t="s">
        <v>121</v>
      </c>
      <c r="B589" s="162"/>
      <c r="C589" s="162"/>
      <c r="D589" s="162"/>
      <c r="E589" s="162"/>
      <c r="F589" s="162"/>
      <c r="G589" s="162"/>
      <c r="H589" s="205" t="s">
        <v>373</v>
      </c>
      <c r="I589" s="162"/>
      <c r="J589" s="162"/>
      <c r="K589" s="162"/>
      <c r="L589" s="219">
        <v>232538555.09999999</v>
      </c>
      <c r="M589" s="162"/>
      <c r="N589" s="162"/>
      <c r="O589" s="162"/>
      <c r="P589" s="162"/>
      <c r="Q589" s="162"/>
      <c r="R589" s="162"/>
      <c r="S589" s="162"/>
      <c r="T589" s="162"/>
      <c r="U589" s="113" t="s">
        <v>121</v>
      </c>
      <c r="V589" s="217">
        <v>0.328534623297904</v>
      </c>
      <c r="W589" s="162"/>
      <c r="X589" s="162"/>
      <c r="Y589" s="162"/>
      <c r="Z589" s="162"/>
      <c r="AA589" s="162"/>
      <c r="AB589" s="178" t="s">
        <v>121</v>
      </c>
      <c r="AC589" s="162"/>
      <c r="AD589" s="162"/>
      <c r="AE589" s="162"/>
      <c r="AF589" s="162"/>
      <c r="AG589" s="162"/>
      <c r="AH589" s="162"/>
      <c r="AI589" s="162"/>
      <c r="AJ589" s="162"/>
    </row>
    <row r="590" spans="1:36" x14ac:dyDescent="0.25">
      <c r="A590" s="265" t="s">
        <v>121</v>
      </c>
      <c r="B590" s="162"/>
      <c r="C590" s="162"/>
      <c r="D590" s="162"/>
      <c r="E590" s="162"/>
      <c r="F590" s="162"/>
      <c r="G590" s="162"/>
      <c r="H590" s="205" t="s">
        <v>374</v>
      </c>
      <c r="I590" s="162"/>
      <c r="J590" s="162"/>
      <c r="K590" s="162"/>
      <c r="L590" s="219">
        <v>300153828.29000002</v>
      </c>
      <c r="M590" s="162"/>
      <c r="N590" s="162"/>
      <c r="O590" s="162"/>
      <c r="P590" s="162"/>
      <c r="Q590" s="162"/>
      <c r="R590" s="162"/>
      <c r="S590" s="162"/>
      <c r="T590" s="162"/>
      <c r="U590" s="113" t="s">
        <v>121</v>
      </c>
      <c r="V590" s="217">
        <v>0.42406268872820901</v>
      </c>
      <c r="W590" s="162"/>
      <c r="X590" s="162"/>
      <c r="Y590" s="162"/>
      <c r="Z590" s="162"/>
      <c r="AA590" s="162"/>
      <c r="AB590" s="178" t="s">
        <v>121</v>
      </c>
      <c r="AC590" s="162"/>
      <c r="AD590" s="162"/>
      <c r="AE590" s="162"/>
      <c r="AF590" s="162"/>
      <c r="AG590" s="162"/>
      <c r="AH590" s="162"/>
      <c r="AI590" s="162"/>
      <c r="AJ590" s="162"/>
    </row>
    <row r="591" spans="1:36" x14ac:dyDescent="0.25">
      <c r="A591" s="265" t="s">
        <v>121</v>
      </c>
      <c r="B591" s="162"/>
      <c r="C591" s="162"/>
      <c r="D591" s="162"/>
      <c r="E591" s="162"/>
      <c r="F591" s="162"/>
      <c r="G591" s="162"/>
      <c r="H591" s="205" t="s">
        <v>375</v>
      </c>
      <c r="I591" s="162"/>
      <c r="J591" s="162"/>
      <c r="K591" s="162"/>
      <c r="L591" s="219">
        <v>383299696.85000002</v>
      </c>
      <c r="M591" s="162"/>
      <c r="N591" s="162"/>
      <c r="O591" s="162"/>
      <c r="P591" s="162"/>
      <c r="Q591" s="162"/>
      <c r="R591" s="162"/>
      <c r="S591" s="162"/>
      <c r="T591" s="162"/>
      <c r="U591" s="113" t="s">
        <v>121</v>
      </c>
      <c r="V591" s="217">
        <v>0.54153265664122796</v>
      </c>
      <c r="W591" s="162"/>
      <c r="X591" s="162"/>
      <c r="Y591" s="162"/>
      <c r="Z591" s="162"/>
      <c r="AA591" s="162"/>
      <c r="AB591" s="178" t="s">
        <v>121</v>
      </c>
      <c r="AC591" s="162"/>
      <c r="AD591" s="162"/>
      <c r="AE591" s="162"/>
      <c r="AF591" s="162"/>
      <c r="AG591" s="162"/>
      <c r="AH591" s="162"/>
      <c r="AI591" s="162"/>
      <c r="AJ591" s="162"/>
    </row>
    <row r="592" spans="1:36" x14ac:dyDescent="0.25">
      <c r="A592" s="265" t="s">
        <v>121</v>
      </c>
      <c r="B592" s="162"/>
      <c r="C592" s="162"/>
      <c r="D592" s="162"/>
      <c r="E592" s="162"/>
      <c r="F592" s="162"/>
      <c r="G592" s="162"/>
      <c r="H592" s="205" t="s">
        <v>376</v>
      </c>
      <c r="I592" s="162"/>
      <c r="J592" s="162"/>
      <c r="K592" s="162"/>
      <c r="L592" s="219">
        <v>399667878.39999998</v>
      </c>
      <c r="M592" s="162"/>
      <c r="N592" s="162"/>
      <c r="O592" s="162"/>
      <c r="P592" s="162"/>
      <c r="Q592" s="162"/>
      <c r="R592" s="162"/>
      <c r="S592" s="162"/>
      <c r="T592" s="162"/>
      <c r="U592" s="113" t="s">
        <v>121</v>
      </c>
      <c r="V592" s="217">
        <v>0.56465791583658298</v>
      </c>
      <c r="W592" s="162"/>
      <c r="X592" s="162"/>
      <c r="Y592" s="162"/>
      <c r="Z592" s="162"/>
      <c r="AA592" s="162"/>
      <c r="AB592" s="178" t="s">
        <v>121</v>
      </c>
      <c r="AC592" s="162"/>
      <c r="AD592" s="162"/>
      <c r="AE592" s="162"/>
      <c r="AF592" s="162"/>
      <c r="AG592" s="162"/>
      <c r="AH592" s="162"/>
      <c r="AI592" s="162"/>
      <c r="AJ592" s="162"/>
    </row>
    <row r="593" spans="1:36" x14ac:dyDescent="0.25">
      <c r="A593" s="265" t="s">
        <v>121</v>
      </c>
      <c r="B593" s="162"/>
      <c r="C593" s="162"/>
      <c r="D593" s="162"/>
      <c r="E593" s="162"/>
      <c r="F593" s="162"/>
      <c r="G593" s="162"/>
      <c r="H593" s="205" t="s">
        <v>377</v>
      </c>
      <c r="I593" s="162"/>
      <c r="J593" s="162"/>
      <c r="K593" s="162"/>
      <c r="L593" s="219">
        <v>489275542.62</v>
      </c>
      <c r="M593" s="162"/>
      <c r="N593" s="162"/>
      <c r="O593" s="162"/>
      <c r="P593" s="162"/>
      <c r="Q593" s="162"/>
      <c r="R593" s="162"/>
      <c r="S593" s="162"/>
      <c r="T593" s="162"/>
      <c r="U593" s="113" t="s">
        <v>121</v>
      </c>
      <c r="V593" s="217">
        <v>0.69125722405221601</v>
      </c>
      <c r="W593" s="162"/>
      <c r="X593" s="162"/>
      <c r="Y593" s="162"/>
      <c r="Z593" s="162"/>
      <c r="AA593" s="162"/>
      <c r="AB593" s="178" t="s">
        <v>121</v>
      </c>
      <c r="AC593" s="162"/>
      <c r="AD593" s="162"/>
      <c r="AE593" s="162"/>
      <c r="AF593" s="162"/>
      <c r="AG593" s="162"/>
      <c r="AH593" s="162"/>
      <c r="AI593" s="162"/>
      <c r="AJ593" s="162"/>
    </row>
    <row r="594" spans="1:36" x14ac:dyDescent="0.25">
      <c r="A594" s="265" t="s">
        <v>121</v>
      </c>
      <c r="B594" s="162"/>
      <c r="C594" s="162"/>
      <c r="D594" s="162"/>
      <c r="E594" s="162"/>
      <c r="F594" s="162"/>
      <c r="G594" s="162"/>
      <c r="H594" s="205" t="s">
        <v>378</v>
      </c>
      <c r="I594" s="162"/>
      <c r="J594" s="162"/>
      <c r="K594" s="162"/>
      <c r="L594" s="219">
        <v>593143077.34000003</v>
      </c>
      <c r="M594" s="162"/>
      <c r="N594" s="162"/>
      <c r="O594" s="162"/>
      <c r="P594" s="162"/>
      <c r="Q594" s="162"/>
      <c r="R594" s="162"/>
      <c r="S594" s="162"/>
      <c r="T594" s="162"/>
      <c r="U594" s="113" t="s">
        <v>121</v>
      </c>
      <c r="V594" s="217">
        <v>0.83800313196173404</v>
      </c>
      <c r="W594" s="162"/>
      <c r="X594" s="162"/>
      <c r="Y594" s="162"/>
      <c r="Z594" s="162"/>
      <c r="AA594" s="162"/>
      <c r="AB594" s="178" t="s">
        <v>121</v>
      </c>
      <c r="AC594" s="162"/>
      <c r="AD594" s="162"/>
      <c r="AE594" s="162"/>
      <c r="AF594" s="162"/>
      <c r="AG594" s="162"/>
      <c r="AH594" s="162"/>
      <c r="AI594" s="162"/>
      <c r="AJ594" s="162"/>
    </row>
    <row r="595" spans="1:36" x14ac:dyDescent="0.25">
      <c r="A595" s="265" t="s">
        <v>121</v>
      </c>
      <c r="B595" s="162"/>
      <c r="C595" s="162"/>
      <c r="D595" s="162"/>
      <c r="E595" s="162"/>
      <c r="F595" s="162"/>
      <c r="G595" s="162"/>
      <c r="H595" s="205" t="s">
        <v>379</v>
      </c>
      <c r="I595" s="162"/>
      <c r="J595" s="162"/>
      <c r="K595" s="162"/>
      <c r="L595" s="219">
        <v>4372364048.6800003</v>
      </c>
      <c r="M595" s="162"/>
      <c r="N595" s="162"/>
      <c r="O595" s="162"/>
      <c r="P595" s="162"/>
      <c r="Q595" s="162"/>
      <c r="R595" s="162"/>
      <c r="S595" s="162"/>
      <c r="T595" s="162"/>
      <c r="U595" s="113" t="s">
        <v>121</v>
      </c>
      <c r="V595" s="217">
        <v>6.1773540092594397</v>
      </c>
      <c r="W595" s="162"/>
      <c r="X595" s="162"/>
      <c r="Y595" s="162"/>
      <c r="Z595" s="162"/>
      <c r="AA595" s="162"/>
      <c r="AB595" s="178" t="s">
        <v>121</v>
      </c>
      <c r="AC595" s="162"/>
      <c r="AD595" s="162"/>
      <c r="AE595" s="162"/>
      <c r="AF595" s="162"/>
      <c r="AG595" s="162"/>
      <c r="AH595" s="162"/>
      <c r="AI595" s="162"/>
      <c r="AJ595" s="162"/>
    </row>
    <row r="596" spans="1:36" x14ac:dyDescent="0.25">
      <c r="A596" s="260" t="s">
        <v>120</v>
      </c>
      <c r="B596" s="162"/>
      <c r="C596" s="162"/>
      <c r="D596" s="162"/>
      <c r="E596" s="162"/>
      <c r="F596" s="162"/>
      <c r="G596" s="162"/>
      <c r="H596" s="243" t="s">
        <v>121</v>
      </c>
      <c r="I596" s="162"/>
      <c r="J596" s="162"/>
      <c r="K596" s="162"/>
      <c r="L596" s="261">
        <v>7213880583.8000002</v>
      </c>
      <c r="M596" s="262"/>
      <c r="N596" s="262"/>
      <c r="O596" s="262"/>
      <c r="P596" s="262"/>
      <c r="Q596" s="262"/>
      <c r="R596" s="262"/>
      <c r="S596" s="262"/>
      <c r="T596" s="262"/>
      <c r="U596" s="114" t="s">
        <v>121</v>
      </c>
      <c r="V596" s="263">
        <v>10.191899313624001</v>
      </c>
      <c r="W596" s="262"/>
      <c r="X596" s="262"/>
      <c r="Y596" s="262"/>
      <c r="Z596" s="262"/>
      <c r="AA596" s="262"/>
      <c r="AB596" s="208" t="s">
        <v>121</v>
      </c>
      <c r="AC596" s="162"/>
      <c r="AD596" s="162"/>
      <c r="AE596" s="162"/>
      <c r="AF596" s="162"/>
      <c r="AG596" s="162"/>
      <c r="AH596" s="162"/>
      <c r="AI596" s="162"/>
      <c r="AJ596" s="162"/>
    </row>
    <row r="597" spans="1:36" x14ac:dyDescent="0.25">
      <c r="A597" s="264" t="s">
        <v>121</v>
      </c>
      <c r="B597" s="162"/>
      <c r="C597" s="162"/>
      <c r="D597" s="162"/>
      <c r="E597" s="162"/>
      <c r="F597" s="162"/>
      <c r="G597" s="162"/>
      <c r="H597" s="243" t="s">
        <v>121</v>
      </c>
      <c r="I597" s="162"/>
      <c r="J597" s="162"/>
      <c r="K597" s="162"/>
      <c r="L597" s="242" t="s">
        <v>121</v>
      </c>
      <c r="M597" s="162"/>
      <c r="N597" s="162"/>
      <c r="O597" s="162"/>
      <c r="P597" s="162"/>
      <c r="Q597" s="162"/>
      <c r="R597" s="162"/>
      <c r="S597" s="162"/>
      <c r="T597" s="162"/>
      <c r="U597" s="114" t="s">
        <v>121</v>
      </c>
      <c r="V597" s="242" t="s">
        <v>121</v>
      </c>
      <c r="W597" s="162"/>
      <c r="X597" s="162"/>
      <c r="Y597" s="162"/>
      <c r="Z597" s="162"/>
      <c r="AA597" s="162"/>
      <c r="AB597" s="208" t="s">
        <v>121</v>
      </c>
      <c r="AC597" s="162"/>
      <c r="AD597" s="162"/>
      <c r="AE597" s="162"/>
      <c r="AF597" s="162"/>
      <c r="AG597" s="162"/>
      <c r="AH597" s="162"/>
      <c r="AI597" s="162"/>
      <c r="AJ597" s="162"/>
    </row>
    <row r="598" spans="1:36" x14ac:dyDescent="0.25">
      <c r="A598" s="248" t="s">
        <v>452</v>
      </c>
      <c r="B598" s="162"/>
      <c r="C598" s="162"/>
      <c r="D598" s="162"/>
      <c r="E598" s="162"/>
      <c r="F598" s="162"/>
      <c r="G598" s="162"/>
      <c r="H598" s="248" t="s">
        <v>362</v>
      </c>
      <c r="I598" s="162"/>
      <c r="J598" s="162"/>
      <c r="K598" s="162"/>
      <c r="L598" s="221" t="s">
        <v>341</v>
      </c>
      <c r="M598" s="162"/>
      <c r="N598" s="162"/>
      <c r="O598" s="162"/>
      <c r="P598" s="162"/>
      <c r="Q598" s="162"/>
      <c r="R598" s="162"/>
      <c r="S598" s="162"/>
      <c r="T598" s="162"/>
      <c r="U598" s="111" t="s">
        <v>121</v>
      </c>
      <c r="V598" s="221" t="s">
        <v>340</v>
      </c>
      <c r="W598" s="162"/>
      <c r="X598" s="162"/>
      <c r="Y598" s="162"/>
      <c r="Z598" s="162"/>
      <c r="AA598" s="162"/>
      <c r="AB598" s="223" t="s">
        <v>121</v>
      </c>
      <c r="AC598" s="162"/>
      <c r="AD598" s="162"/>
      <c r="AE598" s="162"/>
      <c r="AF598" s="162"/>
      <c r="AG598" s="162"/>
      <c r="AH598" s="162"/>
      <c r="AI598" s="162"/>
      <c r="AJ598" s="162"/>
    </row>
    <row r="599" spans="1:36" x14ac:dyDescent="0.25">
      <c r="A599" s="205" t="s">
        <v>458</v>
      </c>
      <c r="B599" s="162"/>
      <c r="C599" s="162"/>
      <c r="D599" s="162"/>
      <c r="E599" s="162"/>
      <c r="F599" s="162"/>
      <c r="G599" s="162"/>
      <c r="H599" s="266" t="s">
        <v>121</v>
      </c>
      <c r="I599" s="162"/>
      <c r="J599" s="162"/>
      <c r="K599" s="162"/>
      <c r="L599" s="224" t="s">
        <v>121</v>
      </c>
      <c r="M599" s="162"/>
      <c r="N599" s="162"/>
      <c r="O599" s="162"/>
      <c r="P599" s="162"/>
      <c r="Q599" s="162"/>
      <c r="R599" s="162"/>
      <c r="S599" s="162"/>
      <c r="T599" s="162"/>
      <c r="U599" s="111" t="s">
        <v>121</v>
      </c>
      <c r="V599" s="224" t="s">
        <v>121</v>
      </c>
      <c r="W599" s="162"/>
      <c r="X599" s="162"/>
      <c r="Y599" s="162"/>
      <c r="Z599" s="162"/>
      <c r="AA599" s="162"/>
      <c r="AB599" s="223" t="s">
        <v>121</v>
      </c>
      <c r="AC599" s="162"/>
      <c r="AD599" s="162"/>
      <c r="AE599" s="162"/>
      <c r="AF599" s="162"/>
      <c r="AG599" s="162"/>
      <c r="AH599" s="162"/>
      <c r="AI599" s="162"/>
      <c r="AJ599" s="162"/>
    </row>
    <row r="600" spans="1:36" x14ac:dyDescent="0.25">
      <c r="A600" s="265" t="s">
        <v>121</v>
      </c>
      <c r="B600" s="162"/>
      <c r="C600" s="162"/>
      <c r="D600" s="162"/>
      <c r="E600" s="162"/>
      <c r="F600" s="162"/>
      <c r="G600" s="162"/>
      <c r="H600" s="205" t="s">
        <v>363</v>
      </c>
      <c r="I600" s="162"/>
      <c r="J600" s="162"/>
      <c r="K600" s="162"/>
      <c r="L600" s="219">
        <v>12617059.4</v>
      </c>
      <c r="M600" s="162"/>
      <c r="N600" s="162"/>
      <c r="O600" s="162"/>
      <c r="P600" s="162"/>
      <c r="Q600" s="162"/>
      <c r="R600" s="162"/>
      <c r="S600" s="162"/>
      <c r="T600" s="162"/>
      <c r="U600" s="113" t="s">
        <v>121</v>
      </c>
      <c r="V600" s="217">
        <v>1.78256068346331E-2</v>
      </c>
      <c r="W600" s="162"/>
      <c r="X600" s="162"/>
      <c r="Y600" s="162"/>
      <c r="Z600" s="162"/>
      <c r="AA600" s="162"/>
      <c r="AB600" s="178" t="s">
        <v>121</v>
      </c>
      <c r="AC600" s="162"/>
      <c r="AD600" s="162"/>
      <c r="AE600" s="162"/>
      <c r="AF600" s="162"/>
      <c r="AG600" s="162"/>
      <c r="AH600" s="162"/>
      <c r="AI600" s="162"/>
      <c r="AJ600" s="162"/>
    </row>
    <row r="601" spans="1:36" x14ac:dyDescent="0.25">
      <c r="A601" s="265" t="s">
        <v>121</v>
      </c>
      <c r="B601" s="162"/>
      <c r="C601" s="162"/>
      <c r="D601" s="162"/>
      <c r="E601" s="162"/>
      <c r="F601" s="162"/>
      <c r="G601" s="162"/>
      <c r="H601" s="205" t="s">
        <v>364</v>
      </c>
      <c r="I601" s="162"/>
      <c r="J601" s="162"/>
      <c r="K601" s="162"/>
      <c r="L601" s="219">
        <v>4770696.76</v>
      </c>
      <c r="M601" s="162"/>
      <c r="N601" s="162"/>
      <c r="O601" s="162"/>
      <c r="P601" s="162"/>
      <c r="Q601" s="162"/>
      <c r="R601" s="162"/>
      <c r="S601" s="162"/>
      <c r="T601" s="162"/>
      <c r="U601" s="113" t="s">
        <v>121</v>
      </c>
      <c r="V601" s="217">
        <v>6.7401255772020999E-3</v>
      </c>
      <c r="W601" s="162"/>
      <c r="X601" s="162"/>
      <c r="Y601" s="162"/>
      <c r="Z601" s="162"/>
      <c r="AA601" s="162"/>
      <c r="AB601" s="178" t="s">
        <v>121</v>
      </c>
      <c r="AC601" s="162"/>
      <c r="AD601" s="162"/>
      <c r="AE601" s="162"/>
      <c r="AF601" s="162"/>
      <c r="AG601" s="162"/>
      <c r="AH601" s="162"/>
      <c r="AI601" s="162"/>
      <c r="AJ601" s="162"/>
    </row>
    <row r="602" spans="1:36" x14ac:dyDescent="0.25">
      <c r="A602" s="265" t="s">
        <v>121</v>
      </c>
      <c r="B602" s="162"/>
      <c r="C602" s="162"/>
      <c r="D602" s="162"/>
      <c r="E602" s="162"/>
      <c r="F602" s="162"/>
      <c r="G602" s="162"/>
      <c r="H602" s="205" t="s">
        <v>365</v>
      </c>
      <c r="I602" s="162"/>
      <c r="J602" s="162"/>
      <c r="K602" s="162"/>
      <c r="L602" s="219">
        <v>13961175.710000001</v>
      </c>
      <c r="M602" s="162"/>
      <c r="N602" s="162"/>
      <c r="O602" s="162"/>
      <c r="P602" s="162"/>
      <c r="Q602" s="162"/>
      <c r="R602" s="162"/>
      <c r="S602" s="162"/>
      <c r="T602" s="162"/>
      <c r="U602" s="113" t="s">
        <v>121</v>
      </c>
      <c r="V602" s="217">
        <v>1.97245983605094E-2</v>
      </c>
      <c r="W602" s="162"/>
      <c r="X602" s="162"/>
      <c r="Y602" s="162"/>
      <c r="Z602" s="162"/>
      <c r="AA602" s="162"/>
      <c r="AB602" s="178" t="s">
        <v>121</v>
      </c>
      <c r="AC602" s="162"/>
      <c r="AD602" s="162"/>
      <c r="AE602" s="162"/>
      <c r="AF602" s="162"/>
      <c r="AG602" s="162"/>
      <c r="AH602" s="162"/>
      <c r="AI602" s="162"/>
      <c r="AJ602" s="162"/>
    </row>
    <row r="603" spans="1:36" x14ac:dyDescent="0.25">
      <c r="A603" s="265" t="s">
        <v>121</v>
      </c>
      <c r="B603" s="162"/>
      <c r="C603" s="162"/>
      <c r="D603" s="162"/>
      <c r="E603" s="162"/>
      <c r="F603" s="162"/>
      <c r="G603" s="162"/>
      <c r="H603" s="205" t="s">
        <v>366</v>
      </c>
      <c r="I603" s="162"/>
      <c r="J603" s="162"/>
      <c r="K603" s="162"/>
      <c r="L603" s="219">
        <v>17174102.699999999</v>
      </c>
      <c r="M603" s="162"/>
      <c r="N603" s="162"/>
      <c r="O603" s="162"/>
      <c r="P603" s="162"/>
      <c r="Q603" s="162"/>
      <c r="R603" s="162"/>
      <c r="S603" s="162"/>
      <c r="T603" s="162"/>
      <c r="U603" s="113" t="s">
        <v>121</v>
      </c>
      <c r="V603" s="217">
        <v>2.4263878988143001E-2</v>
      </c>
      <c r="W603" s="162"/>
      <c r="X603" s="162"/>
      <c r="Y603" s="162"/>
      <c r="Z603" s="162"/>
      <c r="AA603" s="162"/>
      <c r="AB603" s="178" t="s">
        <v>121</v>
      </c>
      <c r="AC603" s="162"/>
      <c r="AD603" s="162"/>
      <c r="AE603" s="162"/>
      <c r="AF603" s="162"/>
      <c r="AG603" s="162"/>
      <c r="AH603" s="162"/>
      <c r="AI603" s="162"/>
      <c r="AJ603" s="162"/>
    </row>
    <row r="604" spans="1:36" x14ac:dyDescent="0.25">
      <c r="A604" s="265" t="s">
        <v>121</v>
      </c>
      <c r="B604" s="162"/>
      <c r="C604" s="162"/>
      <c r="D604" s="162"/>
      <c r="E604" s="162"/>
      <c r="F604" s="162"/>
      <c r="G604" s="162"/>
      <c r="H604" s="205" t="s">
        <v>367</v>
      </c>
      <c r="I604" s="162"/>
      <c r="J604" s="162"/>
      <c r="K604" s="162"/>
      <c r="L604" s="219">
        <v>16136794.060000001</v>
      </c>
      <c r="M604" s="162"/>
      <c r="N604" s="162"/>
      <c r="O604" s="162"/>
      <c r="P604" s="162"/>
      <c r="Q604" s="162"/>
      <c r="R604" s="162"/>
      <c r="S604" s="162"/>
      <c r="T604" s="162"/>
      <c r="U604" s="113" t="s">
        <v>121</v>
      </c>
      <c r="V604" s="217">
        <v>2.2798350817386501E-2</v>
      </c>
      <c r="W604" s="162"/>
      <c r="X604" s="162"/>
      <c r="Y604" s="162"/>
      <c r="Z604" s="162"/>
      <c r="AA604" s="162"/>
      <c r="AB604" s="178" t="s">
        <v>121</v>
      </c>
      <c r="AC604" s="162"/>
      <c r="AD604" s="162"/>
      <c r="AE604" s="162"/>
      <c r="AF604" s="162"/>
      <c r="AG604" s="162"/>
      <c r="AH604" s="162"/>
      <c r="AI604" s="162"/>
      <c r="AJ604" s="162"/>
    </row>
    <row r="605" spans="1:36" x14ac:dyDescent="0.25">
      <c r="A605" s="265" t="s">
        <v>121</v>
      </c>
      <c r="B605" s="162"/>
      <c r="C605" s="162"/>
      <c r="D605" s="162"/>
      <c r="E605" s="162"/>
      <c r="F605" s="162"/>
      <c r="G605" s="162"/>
      <c r="H605" s="205" t="s">
        <v>368</v>
      </c>
      <c r="I605" s="162"/>
      <c r="J605" s="162"/>
      <c r="K605" s="162"/>
      <c r="L605" s="219">
        <v>33486595.789999999</v>
      </c>
      <c r="M605" s="162"/>
      <c r="N605" s="162"/>
      <c r="O605" s="162"/>
      <c r="P605" s="162"/>
      <c r="Q605" s="162"/>
      <c r="R605" s="162"/>
      <c r="S605" s="162"/>
      <c r="T605" s="162"/>
      <c r="U605" s="113" t="s">
        <v>121</v>
      </c>
      <c r="V605" s="217">
        <v>4.73104605327309E-2</v>
      </c>
      <c r="W605" s="162"/>
      <c r="X605" s="162"/>
      <c r="Y605" s="162"/>
      <c r="Z605" s="162"/>
      <c r="AA605" s="162"/>
      <c r="AB605" s="178" t="s">
        <v>121</v>
      </c>
      <c r="AC605" s="162"/>
      <c r="AD605" s="162"/>
      <c r="AE605" s="162"/>
      <c r="AF605" s="162"/>
      <c r="AG605" s="162"/>
      <c r="AH605" s="162"/>
      <c r="AI605" s="162"/>
      <c r="AJ605" s="162"/>
    </row>
    <row r="606" spans="1:36" x14ac:dyDescent="0.25">
      <c r="A606" s="265" t="s">
        <v>121</v>
      </c>
      <c r="B606" s="162"/>
      <c r="C606" s="162"/>
      <c r="D606" s="162"/>
      <c r="E606" s="162"/>
      <c r="F606" s="162"/>
      <c r="G606" s="162"/>
      <c r="H606" s="205" t="s">
        <v>369</v>
      </c>
      <c r="I606" s="162"/>
      <c r="J606" s="162"/>
      <c r="K606" s="162"/>
      <c r="L606" s="219">
        <v>44562405.229999997</v>
      </c>
      <c r="M606" s="162"/>
      <c r="N606" s="162"/>
      <c r="O606" s="162"/>
      <c r="P606" s="162"/>
      <c r="Q606" s="162"/>
      <c r="R606" s="162"/>
      <c r="S606" s="162"/>
      <c r="T606" s="162"/>
      <c r="U606" s="113" t="s">
        <v>121</v>
      </c>
      <c r="V606" s="217">
        <v>6.2958561900372703E-2</v>
      </c>
      <c r="W606" s="162"/>
      <c r="X606" s="162"/>
      <c r="Y606" s="162"/>
      <c r="Z606" s="162"/>
      <c r="AA606" s="162"/>
      <c r="AB606" s="178" t="s">
        <v>121</v>
      </c>
      <c r="AC606" s="162"/>
      <c r="AD606" s="162"/>
      <c r="AE606" s="162"/>
      <c r="AF606" s="162"/>
      <c r="AG606" s="162"/>
      <c r="AH606" s="162"/>
      <c r="AI606" s="162"/>
      <c r="AJ606" s="162"/>
    </row>
    <row r="607" spans="1:36" x14ac:dyDescent="0.25">
      <c r="A607" s="265" t="s">
        <v>121</v>
      </c>
      <c r="B607" s="162"/>
      <c r="C607" s="162"/>
      <c r="D607" s="162"/>
      <c r="E607" s="162"/>
      <c r="F607" s="162"/>
      <c r="G607" s="162"/>
      <c r="H607" s="205" t="s">
        <v>370</v>
      </c>
      <c r="I607" s="162"/>
      <c r="J607" s="162"/>
      <c r="K607" s="162"/>
      <c r="L607" s="219">
        <v>74643908.659999996</v>
      </c>
      <c r="M607" s="162"/>
      <c r="N607" s="162"/>
      <c r="O607" s="162"/>
      <c r="P607" s="162"/>
      <c r="Q607" s="162"/>
      <c r="R607" s="162"/>
      <c r="S607" s="162"/>
      <c r="T607" s="162"/>
      <c r="U607" s="113" t="s">
        <v>121</v>
      </c>
      <c r="V607" s="217">
        <v>0.105458247139062</v>
      </c>
      <c r="W607" s="162"/>
      <c r="X607" s="162"/>
      <c r="Y607" s="162"/>
      <c r="Z607" s="162"/>
      <c r="AA607" s="162"/>
      <c r="AB607" s="178" t="s">
        <v>121</v>
      </c>
      <c r="AC607" s="162"/>
      <c r="AD607" s="162"/>
      <c r="AE607" s="162"/>
      <c r="AF607" s="162"/>
      <c r="AG607" s="162"/>
      <c r="AH607" s="162"/>
      <c r="AI607" s="162"/>
      <c r="AJ607" s="162"/>
    </row>
    <row r="608" spans="1:36" x14ac:dyDescent="0.25">
      <c r="A608" s="265" t="s">
        <v>121</v>
      </c>
      <c r="B608" s="162"/>
      <c r="C608" s="162"/>
      <c r="D608" s="162"/>
      <c r="E608" s="162"/>
      <c r="F608" s="162"/>
      <c r="G608" s="162"/>
      <c r="H608" s="205" t="s">
        <v>371</v>
      </c>
      <c r="I608" s="162"/>
      <c r="J608" s="162"/>
      <c r="K608" s="162"/>
      <c r="L608" s="219">
        <v>122681386.53</v>
      </c>
      <c r="M608" s="162"/>
      <c r="N608" s="162"/>
      <c r="O608" s="162"/>
      <c r="P608" s="162"/>
      <c r="Q608" s="162"/>
      <c r="R608" s="162"/>
      <c r="S608" s="162"/>
      <c r="T608" s="162"/>
      <c r="U608" s="113" t="s">
        <v>121</v>
      </c>
      <c r="V608" s="217">
        <v>0.17332645372276201</v>
      </c>
      <c r="W608" s="162"/>
      <c r="X608" s="162"/>
      <c r="Y608" s="162"/>
      <c r="Z608" s="162"/>
      <c r="AA608" s="162"/>
      <c r="AB608" s="178" t="s">
        <v>121</v>
      </c>
      <c r="AC608" s="162"/>
      <c r="AD608" s="162"/>
      <c r="AE608" s="162"/>
      <c r="AF608" s="162"/>
      <c r="AG608" s="162"/>
      <c r="AH608" s="162"/>
      <c r="AI608" s="162"/>
      <c r="AJ608" s="162"/>
    </row>
    <row r="609" spans="1:36" x14ac:dyDescent="0.25">
      <c r="A609" s="265" t="s">
        <v>121</v>
      </c>
      <c r="B609" s="162"/>
      <c r="C609" s="162"/>
      <c r="D609" s="162"/>
      <c r="E609" s="162"/>
      <c r="F609" s="162"/>
      <c r="G609" s="162"/>
      <c r="H609" s="205" t="s">
        <v>372</v>
      </c>
      <c r="I609" s="162"/>
      <c r="J609" s="162"/>
      <c r="K609" s="162"/>
      <c r="L609" s="219">
        <v>176197203.69999999</v>
      </c>
      <c r="M609" s="162"/>
      <c r="N609" s="162"/>
      <c r="O609" s="162"/>
      <c r="P609" s="162"/>
      <c r="Q609" s="162"/>
      <c r="R609" s="162"/>
      <c r="S609" s="162"/>
      <c r="T609" s="162"/>
      <c r="U609" s="113" t="s">
        <v>121</v>
      </c>
      <c r="V609" s="217">
        <v>0.24893455590119301</v>
      </c>
      <c r="W609" s="162"/>
      <c r="X609" s="162"/>
      <c r="Y609" s="162"/>
      <c r="Z609" s="162"/>
      <c r="AA609" s="162"/>
      <c r="AB609" s="178" t="s">
        <v>121</v>
      </c>
      <c r="AC609" s="162"/>
      <c r="AD609" s="162"/>
      <c r="AE609" s="162"/>
      <c r="AF609" s="162"/>
      <c r="AG609" s="162"/>
      <c r="AH609" s="162"/>
      <c r="AI609" s="162"/>
      <c r="AJ609" s="162"/>
    </row>
    <row r="610" spans="1:36" x14ac:dyDescent="0.25">
      <c r="A610" s="265" t="s">
        <v>121</v>
      </c>
      <c r="B610" s="162"/>
      <c r="C610" s="162"/>
      <c r="D610" s="162"/>
      <c r="E610" s="162"/>
      <c r="F610" s="162"/>
      <c r="G610" s="162"/>
      <c r="H610" s="205" t="s">
        <v>373</v>
      </c>
      <c r="I610" s="162"/>
      <c r="J610" s="162"/>
      <c r="K610" s="162"/>
      <c r="L610" s="219">
        <v>280447322.10000002</v>
      </c>
      <c r="M610" s="162"/>
      <c r="N610" s="162"/>
      <c r="O610" s="162"/>
      <c r="P610" s="162"/>
      <c r="Q610" s="162"/>
      <c r="R610" s="162"/>
      <c r="S610" s="162"/>
      <c r="T610" s="162"/>
      <c r="U610" s="113" t="s">
        <v>121</v>
      </c>
      <c r="V610" s="217">
        <v>0.39622098486596002</v>
      </c>
      <c r="W610" s="162"/>
      <c r="X610" s="162"/>
      <c r="Y610" s="162"/>
      <c r="Z610" s="162"/>
      <c r="AA610" s="162"/>
      <c r="AB610" s="178" t="s">
        <v>121</v>
      </c>
      <c r="AC610" s="162"/>
      <c r="AD610" s="162"/>
      <c r="AE610" s="162"/>
      <c r="AF610" s="162"/>
      <c r="AG610" s="162"/>
      <c r="AH610" s="162"/>
      <c r="AI610" s="162"/>
      <c r="AJ610" s="162"/>
    </row>
    <row r="611" spans="1:36" x14ac:dyDescent="0.25">
      <c r="A611" s="265" t="s">
        <v>121</v>
      </c>
      <c r="B611" s="162"/>
      <c r="C611" s="162"/>
      <c r="D611" s="162"/>
      <c r="E611" s="162"/>
      <c r="F611" s="162"/>
      <c r="G611" s="162"/>
      <c r="H611" s="205" t="s">
        <v>374</v>
      </c>
      <c r="I611" s="162"/>
      <c r="J611" s="162"/>
      <c r="K611" s="162"/>
      <c r="L611" s="219">
        <v>346583209.50999999</v>
      </c>
      <c r="M611" s="162"/>
      <c r="N611" s="162"/>
      <c r="O611" s="162"/>
      <c r="P611" s="162"/>
      <c r="Q611" s="162"/>
      <c r="R611" s="162"/>
      <c r="S611" s="162"/>
      <c r="T611" s="162"/>
      <c r="U611" s="113" t="s">
        <v>121</v>
      </c>
      <c r="V611" s="217">
        <v>0.48965894764754397</v>
      </c>
      <c r="W611" s="162"/>
      <c r="X611" s="162"/>
      <c r="Y611" s="162"/>
      <c r="Z611" s="162"/>
      <c r="AA611" s="162"/>
      <c r="AB611" s="178" t="s">
        <v>121</v>
      </c>
      <c r="AC611" s="162"/>
      <c r="AD611" s="162"/>
      <c r="AE611" s="162"/>
      <c r="AF611" s="162"/>
      <c r="AG611" s="162"/>
      <c r="AH611" s="162"/>
      <c r="AI611" s="162"/>
      <c r="AJ611" s="162"/>
    </row>
    <row r="612" spans="1:36" x14ac:dyDescent="0.25">
      <c r="A612" s="265" t="s">
        <v>121</v>
      </c>
      <c r="B612" s="162"/>
      <c r="C612" s="162"/>
      <c r="D612" s="162"/>
      <c r="E612" s="162"/>
      <c r="F612" s="162"/>
      <c r="G612" s="162"/>
      <c r="H612" s="205" t="s">
        <v>375</v>
      </c>
      <c r="I612" s="162"/>
      <c r="J612" s="162"/>
      <c r="K612" s="162"/>
      <c r="L612" s="219">
        <v>416023439.74000001</v>
      </c>
      <c r="M612" s="162"/>
      <c r="N612" s="162"/>
      <c r="O612" s="162"/>
      <c r="P612" s="162"/>
      <c r="Q612" s="162"/>
      <c r="R612" s="162"/>
      <c r="S612" s="162"/>
      <c r="T612" s="162"/>
      <c r="U612" s="113" t="s">
        <v>121</v>
      </c>
      <c r="V612" s="217">
        <v>0.58776534497388</v>
      </c>
      <c r="W612" s="162"/>
      <c r="X612" s="162"/>
      <c r="Y612" s="162"/>
      <c r="Z612" s="162"/>
      <c r="AA612" s="162"/>
      <c r="AB612" s="178" t="s">
        <v>121</v>
      </c>
      <c r="AC612" s="162"/>
      <c r="AD612" s="162"/>
      <c r="AE612" s="162"/>
      <c r="AF612" s="162"/>
      <c r="AG612" s="162"/>
      <c r="AH612" s="162"/>
      <c r="AI612" s="162"/>
      <c r="AJ612" s="162"/>
    </row>
    <row r="613" spans="1:36" x14ac:dyDescent="0.25">
      <c r="A613" s="265" t="s">
        <v>121</v>
      </c>
      <c r="B613" s="162"/>
      <c r="C613" s="162"/>
      <c r="D613" s="162"/>
      <c r="E613" s="162"/>
      <c r="F613" s="162"/>
      <c r="G613" s="162"/>
      <c r="H613" s="205" t="s">
        <v>376</v>
      </c>
      <c r="I613" s="162"/>
      <c r="J613" s="162"/>
      <c r="K613" s="162"/>
      <c r="L613" s="219">
        <v>526264233.86000001</v>
      </c>
      <c r="M613" s="162"/>
      <c r="N613" s="162"/>
      <c r="O613" s="162"/>
      <c r="P613" s="162"/>
      <c r="Q613" s="162"/>
      <c r="R613" s="162"/>
      <c r="S613" s="162"/>
      <c r="T613" s="162"/>
      <c r="U613" s="113" t="s">
        <v>121</v>
      </c>
      <c r="V613" s="217">
        <v>0.74351550757681195</v>
      </c>
      <c r="W613" s="162"/>
      <c r="X613" s="162"/>
      <c r="Y613" s="162"/>
      <c r="Z613" s="162"/>
      <c r="AA613" s="162"/>
      <c r="AB613" s="178" t="s">
        <v>121</v>
      </c>
      <c r="AC613" s="162"/>
      <c r="AD613" s="162"/>
      <c r="AE613" s="162"/>
      <c r="AF613" s="162"/>
      <c r="AG613" s="162"/>
      <c r="AH613" s="162"/>
      <c r="AI613" s="162"/>
      <c r="AJ613" s="162"/>
    </row>
    <row r="614" spans="1:36" x14ac:dyDescent="0.25">
      <c r="A614" s="265" t="s">
        <v>121</v>
      </c>
      <c r="B614" s="162"/>
      <c r="C614" s="162"/>
      <c r="D614" s="162"/>
      <c r="E614" s="162"/>
      <c r="F614" s="162"/>
      <c r="G614" s="162"/>
      <c r="H614" s="205" t="s">
        <v>377</v>
      </c>
      <c r="I614" s="162"/>
      <c r="J614" s="162"/>
      <c r="K614" s="162"/>
      <c r="L614" s="219">
        <v>629745475.64999998</v>
      </c>
      <c r="M614" s="162"/>
      <c r="N614" s="162"/>
      <c r="O614" s="162"/>
      <c r="P614" s="162"/>
      <c r="Q614" s="162"/>
      <c r="R614" s="162"/>
      <c r="S614" s="162"/>
      <c r="T614" s="162"/>
      <c r="U614" s="113" t="s">
        <v>121</v>
      </c>
      <c r="V614" s="217">
        <v>0.88971565393644303</v>
      </c>
      <c r="W614" s="162"/>
      <c r="X614" s="162"/>
      <c r="Y614" s="162"/>
      <c r="Z614" s="162"/>
      <c r="AA614" s="162"/>
      <c r="AB614" s="178" t="s">
        <v>121</v>
      </c>
      <c r="AC614" s="162"/>
      <c r="AD614" s="162"/>
      <c r="AE614" s="162"/>
      <c r="AF614" s="162"/>
      <c r="AG614" s="162"/>
      <c r="AH614" s="162"/>
      <c r="AI614" s="162"/>
      <c r="AJ614" s="162"/>
    </row>
    <row r="615" spans="1:36" x14ac:dyDescent="0.25">
      <c r="A615" s="265" t="s">
        <v>121</v>
      </c>
      <c r="B615" s="162"/>
      <c r="C615" s="162"/>
      <c r="D615" s="162"/>
      <c r="E615" s="162"/>
      <c r="F615" s="162"/>
      <c r="G615" s="162"/>
      <c r="H615" s="205" t="s">
        <v>378</v>
      </c>
      <c r="I615" s="162"/>
      <c r="J615" s="162"/>
      <c r="K615" s="162"/>
      <c r="L615" s="219">
        <v>690736305.25</v>
      </c>
      <c r="M615" s="162"/>
      <c r="N615" s="162"/>
      <c r="O615" s="162"/>
      <c r="P615" s="162"/>
      <c r="Q615" s="162"/>
      <c r="R615" s="162"/>
      <c r="S615" s="162"/>
      <c r="T615" s="162"/>
      <c r="U615" s="113" t="s">
        <v>121</v>
      </c>
      <c r="V615" s="217">
        <v>0.975884587164078</v>
      </c>
      <c r="W615" s="162"/>
      <c r="X615" s="162"/>
      <c r="Y615" s="162"/>
      <c r="Z615" s="162"/>
      <c r="AA615" s="162"/>
      <c r="AB615" s="178" t="s">
        <v>121</v>
      </c>
      <c r="AC615" s="162"/>
      <c r="AD615" s="162"/>
      <c r="AE615" s="162"/>
      <c r="AF615" s="162"/>
      <c r="AG615" s="162"/>
      <c r="AH615" s="162"/>
      <c r="AI615" s="162"/>
      <c r="AJ615" s="162"/>
    </row>
    <row r="616" spans="1:36" x14ac:dyDescent="0.25">
      <c r="A616" s="265" t="s">
        <v>121</v>
      </c>
      <c r="B616" s="162"/>
      <c r="C616" s="162"/>
      <c r="D616" s="162"/>
      <c r="E616" s="162"/>
      <c r="F616" s="162"/>
      <c r="G616" s="162"/>
      <c r="H616" s="205" t="s">
        <v>379</v>
      </c>
      <c r="I616" s="162"/>
      <c r="J616" s="162"/>
      <c r="K616" s="162"/>
      <c r="L616" s="219">
        <v>4467412794.7700005</v>
      </c>
      <c r="M616" s="162"/>
      <c r="N616" s="162"/>
      <c r="O616" s="162"/>
      <c r="P616" s="162"/>
      <c r="Q616" s="162"/>
      <c r="R616" s="162"/>
      <c r="S616" s="162"/>
      <c r="T616" s="162"/>
      <c r="U616" s="113" t="s">
        <v>121</v>
      </c>
      <c r="V616" s="217">
        <v>6.3116405751073597</v>
      </c>
      <c r="W616" s="162"/>
      <c r="X616" s="162"/>
      <c r="Y616" s="162"/>
      <c r="Z616" s="162"/>
      <c r="AA616" s="162"/>
      <c r="AB616" s="178" t="s">
        <v>121</v>
      </c>
      <c r="AC616" s="162"/>
      <c r="AD616" s="162"/>
      <c r="AE616" s="162"/>
      <c r="AF616" s="162"/>
      <c r="AG616" s="162"/>
      <c r="AH616" s="162"/>
      <c r="AI616" s="162"/>
      <c r="AJ616" s="162"/>
    </row>
    <row r="617" spans="1:36" x14ac:dyDescent="0.25">
      <c r="A617" s="260" t="s">
        <v>120</v>
      </c>
      <c r="B617" s="162"/>
      <c r="C617" s="162"/>
      <c r="D617" s="162"/>
      <c r="E617" s="162"/>
      <c r="F617" s="162"/>
      <c r="G617" s="162"/>
      <c r="H617" s="243" t="s">
        <v>121</v>
      </c>
      <c r="I617" s="162"/>
      <c r="J617" s="162"/>
      <c r="K617" s="162"/>
      <c r="L617" s="261">
        <v>7873444109.4200001</v>
      </c>
      <c r="M617" s="262"/>
      <c r="N617" s="262"/>
      <c r="O617" s="262"/>
      <c r="P617" s="262"/>
      <c r="Q617" s="262"/>
      <c r="R617" s="262"/>
      <c r="S617" s="262"/>
      <c r="T617" s="262"/>
      <c r="U617" s="114" t="s">
        <v>121</v>
      </c>
      <c r="V617" s="263">
        <v>11.123742441046099</v>
      </c>
      <c r="W617" s="262"/>
      <c r="X617" s="262"/>
      <c r="Y617" s="262"/>
      <c r="Z617" s="262"/>
      <c r="AA617" s="262"/>
      <c r="AB617" s="208" t="s">
        <v>121</v>
      </c>
      <c r="AC617" s="162"/>
      <c r="AD617" s="162"/>
      <c r="AE617" s="162"/>
      <c r="AF617" s="162"/>
      <c r="AG617" s="162"/>
      <c r="AH617" s="162"/>
      <c r="AI617" s="162"/>
      <c r="AJ617" s="162"/>
    </row>
    <row r="618" spans="1:36" x14ac:dyDescent="0.25">
      <c r="A618" s="264" t="s">
        <v>121</v>
      </c>
      <c r="B618" s="162"/>
      <c r="C618" s="162"/>
      <c r="D618" s="162"/>
      <c r="E618" s="162"/>
      <c r="F618" s="162"/>
      <c r="G618" s="162"/>
      <c r="H618" s="243" t="s">
        <v>121</v>
      </c>
      <c r="I618" s="162"/>
      <c r="J618" s="162"/>
      <c r="K618" s="162"/>
      <c r="L618" s="242" t="s">
        <v>121</v>
      </c>
      <c r="M618" s="162"/>
      <c r="N618" s="162"/>
      <c r="O618" s="162"/>
      <c r="P618" s="162"/>
      <c r="Q618" s="162"/>
      <c r="R618" s="162"/>
      <c r="S618" s="162"/>
      <c r="T618" s="162"/>
      <c r="U618" s="114" t="s">
        <v>121</v>
      </c>
      <c r="V618" s="242" t="s">
        <v>121</v>
      </c>
      <c r="W618" s="162"/>
      <c r="X618" s="162"/>
      <c r="Y618" s="162"/>
      <c r="Z618" s="162"/>
      <c r="AA618" s="162"/>
      <c r="AB618" s="208" t="s">
        <v>121</v>
      </c>
      <c r="AC618" s="162"/>
      <c r="AD618" s="162"/>
      <c r="AE618" s="162"/>
      <c r="AF618" s="162"/>
      <c r="AG618" s="162"/>
      <c r="AH618" s="162"/>
      <c r="AI618" s="162"/>
      <c r="AJ618" s="162"/>
    </row>
    <row r="619" spans="1:36" x14ac:dyDescent="0.25">
      <c r="A619" s="248" t="s">
        <v>452</v>
      </c>
      <c r="B619" s="162"/>
      <c r="C619" s="162"/>
      <c r="D619" s="162"/>
      <c r="E619" s="162"/>
      <c r="F619" s="162"/>
      <c r="G619" s="162"/>
      <c r="H619" s="248" t="s">
        <v>362</v>
      </c>
      <c r="I619" s="162"/>
      <c r="J619" s="162"/>
      <c r="K619" s="162"/>
      <c r="L619" s="221" t="s">
        <v>341</v>
      </c>
      <c r="M619" s="162"/>
      <c r="N619" s="162"/>
      <c r="O619" s="162"/>
      <c r="P619" s="162"/>
      <c r="Q619" s="162"/>
      <c r="R619" s="162"/>
      <c r="S619" s="162"/>
      <c r="T619" s="162"/>
      <c r="U619" s="111" t="s">
        <v>121</v>
      </c>
      <c r="V619" s="221" t="s">
        <v>340</v>
      </c>
      <c r="W619" s="162"/>
      <c r="X619" s="162"/>
      <c r="Y619" s="162"/>
      <c r="Z619" s="162"/>
      <c r="AA619" s="162"/>
      <c r="AB619" s="223" t="s">
        <v>121</v>
      </c>
      <c r="AC619" s="162"/>
      <c r="AD619" s="162"/>
      <c r="AE619" s="162"/>
      <c r="AF619" s="162"/>
      <c r="AG619" s="162"/>
      <c r="AH619" s="162"/>
      <c r="AI619" s="162"/>
      <c r="AJ619" s="162"/>
    </row>
    <row r="620" spans="1:36" x14ac:dyDescent="0.25">
      <c r="A620" s="205" t="s">
        <v>459</v>
      </c>
      <c r="B620" s="162"/>
      <c r="C620" s="162"/>
      <c r="D620" s="162"/>
      <c r="E620" s="162"/>
      <c r="F620" s="162"/>
      <c r="G620" s="162"/>
      <c r="H620" s="266" t="s">
        <v>121</v>
      </c>
      <c r="I620" s="162"/>
      <c r="J620" s="162"/>
      <c r="K620" s="162"/>
      <c r="L620" s="224" t="s">
        <v>121</v>
      </c>
      <c r="M620" s="162"/>
      <c r="N620" s="162"/>
      <c r="O620" s="162"/>
      <c r="P620" s="162"/>
      <c r="Q620" s="162"/>
      <c r="R620" s="162"/>
      <c r="S620" s="162"/>
      <c r="T620" s="162"/>
      <c r="U620" s="111" t="s">
        <v>121</v>
      </c>
      <c r="V620" s="224" t="s">
        <v>121</v>
      </c>
      <c r="W620" s="162"/>
      <c r="X620" s="162"/>
      <c r="Y620" s="162"/>
      <c r="Z620" s="162"/>
      <c r="AA620" s="162"/>
      <c r="AB620" s="223" t="s">
        <v>121</v>
      </c>
      <c r="AC620" s="162"/>
      <c r="AD620" s="162"/>
      <c r="AE620" s="162"/>
      <c r="AF620" s="162"/>
      <c r="AG620" s="162"/>
      <c r="AH620" s="162"/>
      <c r="AI620" s="162"/>
      <c r="AJ620" s="162"/>
    </row>
    <row r="621" spans="1:36" x14ac:dyDescent="0.25">
      <c r="A621" s="265" t="s">
        <v>121</v>
      </c>
      <c r="B621" s="162"/>
      <c r="C621" s="162"/>
      <c r="D621" s="162"/>
      <c r="E621" s="162"/>
      <c r="F621" s="162"/>
      <c r="G621" s="162"/>
      <c r="H621" s="205" t="s">
        <v>363</v>
      </c>
      <c r="I621" s="162"/>
      <c r="J621" s="162"/>
      <c r="K621" s="162"/>
      <c r="L621" s="219">
        <v>13363401.74</v>
      </c>
      <c r="M621" s="162"/>
      <c r="N621" s="162"/>
      <c r="O621" s="162"/>
      <c r="P621" s="162"/>
      <c r="Q621" s="162"/>
      <c r="R621" s="162"/>
      <c r="S621" s="162"/>
      <c r="T621" s="162"/>
      <c r="U621" s="113" t="s">
        <v>121</v>
      </c>
      <c r="V621" s="217">
        <v>1.8880052620699601E-2</v>
      </c>
      <c r="W621" s="162"/>
      <c r="X621" s="162"/>
      <c r="Y621" s="162"/>
      <c r="Z621" s="162"/>
      <c r="AA621" s="162"/>
      <c r="AB621" s="178" t="s">
        <v>121</v>
      </c>
      <c r="AC621" s="162"/>
      <c r="AD621" s="162"/>
      <c r="AE621" s="162"/>
      <c r="AF621" s="162"/>
      <c r="AG621" s="162"/>
      <c r="AH621" s="162"/>
      <c r="AI621" s="162"/>
      <c r="AJ621" s="162"/>
    </row>
    <row r="622" spans="1:36" x14ac:dyDescent="0.25">
      <c r="A622" s="265" t="s">
        <v>121</v>
      </c>
      <c r="B622" s="162"/>
      <c r="C622" s="162"/>
      <c r="D622" s="162"/>
      <c r="E622" s="162"/>
      <c r="F622" s="162"/>
      <c r="G622" s="162"/>
      <c r="H622" s="205" t="s">
        <v>364</v>
      </c>
      <c r="I622" s="162"/>
      <c r="J622" s="162"/>
      <c r="K622" s="162"/>
      <c r="L622" s="219">
        <v>8297700.25</v>
      </c>
      <c r="M622" s="162"/>
      <c r="N622" s="162"/>
      <c r="O622" s="162"/>
      <c r="P622" s="162"/>
      <c r="Q622" s="162"/>
      <c r="R622" s="162"/>
      <c r="S622" s="162"/>
      <c r="T622" s="162"/>
      <c r="U622" s="113" t="s">
        <v>121</v>
      </c>
      <c r="V622" s="217">
        <v>1.17231390927855E-2</v>
      </c>
      <c r="W622" s="162"/>
      <c r="X622" s="162"/>
      <c r="Y622" s="162"/>
      <c r="Z622" s="162"/>
      <c r="AA622" s="162"/>
      <c r="AB622" s="178" t="s">
        <v>121</v>
      </c>
      <c r="AC622" s="162"/>
      <c r="AD622" s="162"/>
      <c r="AE622" s="162"/>
      <c r="AF622" s="162"/>
      <c r="AG622" s="162"/>
      <c r="AH622" s="162"/>
      <c r="AI622" s="162"/>
      <c r="AJ622" s="162"/>
    </row>
    <row r="623" spans="1:36" x14ac:dyDescent="0.25">
      <c r="A623" s="265" t="s">
        <v>121</v>
      </c>
      <c r="B623" s="162"/>
      <c r="C623" s="162"/>
      <c r="D623" s="162"/>
      <c r="E623" s="162"/>
      <c r="F623" s="162"/>
      <c r="G623" s="162"/>
      <c r="H623" s="205" t="s">
        <v>365</v>
      </c>
      <c r="I623" s="162"/>
      <c r="J623" s="162"/>
      <c r="K623" s="162"/>
      <c r="L623" s="219">
        <v>17971939.25</v>
      </c>
      <c r="M623" s="162"/>
      <c r="N623" s="162"/>
      <c r="O623" s="162"/>
      <c r="P623" s="162"/>
      <c r="Q623" s="162"/>
      <c r="R623" s="162"/>
      <c r="S623" s="162"/>
      <c r="T623" s="162"/>
      <c r="U623" s="113" t="s">
        <v>121</v>
      </c>
      <c r="V623" s="217">
        <v>2.5391076713676401E-2</v>
      </c>
      <c r="W623" s="162"/>
      <c r="X623" s="162"/>
      <c r="Y623" s="162"/>
      <c r="Z623" s="162"/>
      <c r="AA623" s="162"/>
      <c r="AB623" s="178" t="s">
        <v>121</v>
      </c>
      <c r="AC623" s="162"/>
      <c r="AD623" s="162"/>
      <c r="AE623" s="162"/>
      <c r="AF623" s="162"/>
      <c r="AG623" s="162"/>
      <c r="AH623" s="162"/>
      <c r="AI623" s="162"/>
      <c r="AJ623" s="162"/>
    </row>
    <row r="624" spans="1:36" x14ac:dyDescent="0.25">
      <c r="A624" s="265" t="s">
        <v>121</v>
      </c>
      <c r="B624" s="162"/>
      <c r="C624" s="162"/>
      <c r="D624" s="162"/>
      <c r="E624" s="162"/>
      <c r="F624" s="162"/>
      <c r="G624" s="162"/>
      <c r="H624" s="205" t="s">
        <v>366</v>
      </c>
      <c r="I624" s="162"/>
      <c r="J624" s="162"/>
      <c r="K624" s="162"/>
      <c r="L624" s="219">
        <v>14531432.539999999</v>
      </c>
      <c r="M624" s="162"/>
      <c r="N624" s="162"/>
      <c r="O624" s="162"/>
      <c r="P624" s="162"/>
      <c r="Q624" s="162"/>
      <c r="R624" s="162"/>
      <c r="S624" s="162"/>
      <c r="T624" s="162"/>
      <c r="U624" s="113" t="s">
        <v>121</v>
      </c>
      <c r="V624" s="217">
        <v>2.0530267393528701E-2</v>
      </c>
      <c r="W624" s="162"/>
      <c r="X624" s="162"/>
      <c r="Y624" s="162"/>
      <c r="Z624" s="162"/>
      <c r="AA624" s="162"/>
      <c r="AB624" s="178" t="s">
        <v>121</v>
      </c>
      <c r="AC624" s="162"/>
      <c r="AD624" s="162"/>
      <c r="AE624" s="162"/>
      <c r="AF624" s="162"/>
      <c r="AG624" s="162"/>
      <c r="AH624" s="162"/>
      <c r="AI624" s="162"/>
      <c r="AJ624" s="162"/>
    </row>
    <row r="625" spans="1:36" x14ac:dyDescent="0.25">
      <c r="A625" s="265" t="s">
        <v>121</v>
      </c>
      <c r="B625" s="162"/>
      <c r="C625" s="162"/>
      <c r="D625" s="162"/>
      <c r="E625" s="162"/>
      <c r="F625" s="162"/>
      <c r="G625" s="162"/>
      <c r="H625" s="205" t="s">
        <v>367</v>
      </c>
      <c r="I625" s="162"/>
      <c r="J625" s="162"/>
      <c r="K625" s="162"/>
      <c r="L625" s="219">
        <v>22417796.039999999</v>
      </c>
      <c r="M625" s="162"/>
      <c r="N625" s="162"/>
      <c r="O625" s="162"/>
      <c r="P625" s="162"/>
      <c r="Q625" s="162"/>
      <c r="R625" s="162"/>
      <c r="S625" s="162"/>
      <c r="T625" s="162"/>
      <c r="U625" s="113" t="s">
        <v>121</v>
      </c>
      <c r="V625" s="217">
        <v>3.1672262580299503E-2</v>
      </c>
      <c r="W625" s="162"/>
      <c r="X625" s="162"/>
      <c r="Y625" s="162"/>
      <c r="Z625" s="162"/>
      <c r="AA625" s="162"/>
      <c r="AB625" s="178" t="s">
        <v>121</v>
      </c>
      <c r="AC625" s="162"/>
      <c r="AD625" s="162"/>
      <c r="AE625" s="162"/>
      <c r="AF625" s="162"/>
      <c r="AG625" s="162"/>
      <c r="AH625" s="162"/>
      <c r="AI625" s="162"/>
      <c r="AJ625" s="162"/>
    </row>
    <row r="626" spans="1:36" x14ac:dyDescent="0.25">
      <c r="A626" s="265" t="s">
        <v>121</v>
      </c>
      <c r="B626" s="162"/>
      <c r="C626" s="162"/>
      <c r="D626" s="162"/>
      <c r="E626" s="162"/>
      <c r="F626" s="162"/>
      <c r="G626" s="162"/>
      <c r="H626" s="205" t="s">
        <v>368</v>
      </c>
      <c r="I626" s="162"/>
      <c r="J626" s="162"/>
      <c r="K626" s="162"/>
      <c r="L626" s="219">
        <v>24012263.960000001</v>
      </c>
      <c r="M626" s="162"/>
      <c r="N626" s="162"/>
      <c r="O626" s="162"/>
      <c r="P626" s="162"/>
      <c r="Q626" s="162"/>
      <c r="R626" s="162"/>
      <c r="S626" s="162"/>
      <c r="T626" s="162"/>
      <c r="U626" s="113" t="s">
        <v>121</v>
      </c>
      <c r="V626" s="217">
        <v>3.3924955331540302E-2</v>
      </c>
      <c r="W626" s="162"/>
      <c r="X626" s="162"/>
      <c r="Y626" s="162"/>
      <c r="Z626" s="162"/>
      <c r="AA626" s="162"/>
      <c r="AB626" s="178" t="s">
        <v>121</v>
      </c>
      <c r="AC626" s="162"/>
      <c r="AD626" s="162"/>
      <c r="AE626" s="162"/>
      <c r="AF626" s="162"/>
      <c r="AG626" s="162"/>
      <c r="AH626" s="162"/>
      <c r="AI626" s="162"/>
      <c r="AJ626" s="162"/>
    </row>
    <row r="627" spans="1:36" x14ac:dyDescent="0.25">
      <c r="A627" s="265" t="s">
        <v>121</v>
      </c>
      <c r="B627" s="162"/>
      <c r="C627" s="162"/>
      <c r="D627" s="162"/>
      <c r="E627" s="162"/>
      <c r="F627" s="162"/>
      <c r="G627" s="162"/>
      <c r="H627" s="205" t="s">
        <v>369</v>
      </c>
      <c r="I627" s="162"/>
      <c r="J627" s="162"/>
      <c r="K627" s="162"/>
      <c r="L627" s="219">
        <v>42705751.600000001</v>
      </c>
      <c r="M627" s="162"/>
      <c r="N627" s="162"/>
      <c r="O627" s="162"/>
      <c r="P627" s="162"/>
      <c r="Q627" s="162"/>
      <c r="R627" s="162"/>
      <c r="S627" s="162"/>
      <c r="T627" s="162"/>
      <c r="U627" s="113" t="s">
        <v>121</v>
      </c>
      <c r="V627" s="217">
        <v>6.0335448495954999E-2</v>
      </c>
      <c r="W627" s="162"/>
      <c r="X627" s="162"/>
      <c r="Y627" s="162"/>
      <c r="Z627" s="162"/>
      <c r="AA627" s="162"/>
      <c r="AB627" s="178" t="s">
        <v>121</v>
      </c>
      <c r="AC627" s="162"/>
      <c r="AD627" s="162"/>
      <c r="AE627" s="162"/>
      <c r="AF627" s="162"/>
      <c r="AG627" s="162"/>
      <c r="AH627" s="162"/>
      <c r="AI627" s="162"/>
      <c r="AJ627" s="162"/>
    </row>
    <row r="628" spans="1:36" x14ac:dyDescent="0.25">
      <c r="A628" s="265" t="s">
        <v>121</v>
      </c>
      <c r="B628" s="162"/>
      <c r="C628" s="162"/>
      <c r="D628" s="162"/>
      <c r="E628" s="162"/>
      <c r="F628" s="162"/>
      <c r="G628" s="162"/>
      <c r="H628" s="205" t="s">
        <v>370</v>
      </c>
      <c r="I628" s="162"/>
      <c r="J628" s="162"/>
      <c r="K628" s="162"/>
      <c r="L628" s="219">
        <v>79921441</v>
      </c>
      <c r="M628" s="162"/>
      <c r="N628" s="162"/>
      <c r="O628" s="162"/>
      <c r="P628" s="162"/>
      <c r="Q628" s="162"/>
      <c r="R628" s="162"/>
      <c r="S628" s="162"/>
      <c r="T628" s="162"/>
      <c r="U628" s="113" t="s">
        <v>121</v>
      </c>
      <c r="V628" s="217">
        <v>0.11291443907471301</v>
      </c>
      <c r="W628" s="162"/>
      <c r="X628" s="162"/>
      <c r="Y628" s="162"/>
      <c r="Z628" s="162"/>
      <c r="AA628" s="162"/>
      <c r="AB628" s="178" t="s">
        <v>121</v>
      </c>
      <c r="AC628" s="162"/>
      <c r="AD628" s="162"/>
      <c r="AE628" s="162"/>
      <c r="AF628" s="162"/>
      <c r="AG628" s="162"/>
      <c r="AH628" s="162"/>
      <c r="AI628" s="162"/>
      <c r="AJ628" s="162"/>
    </row>
    <row r="629" spans="1:36" x14ac:dyDescent="0.25">
      <c r="A629" s="265" t="s">
        <v>121</v>
      </c>
      <c r="B629" s="162"/>
      <c r="C629" s="162"/>
      <c r="D629" s="162"/>
      <c r="E629" s="162"/>
      <c r="F629" s="162"/>
      <c r="G629" s="162"/>
      <c r="H629" s="205" t="s">
        <v>371</v>
      </c>
      <c r="I629" s="162"/>
      <c r="J629" s="162"/>
      <c r="K629" s="162"/>
      <c r="L629" s="219">
        <v>139352228.03999999</v>
      </c>
      <c r="M629" s="162"/>
      <c r="N629" s="162"/>
      <c r="O629" s="162"/>
      <c r="P629" s="162"/>
      <c r="Q629" s="162"/>
      <c r="R629" s="162"/>
      <c r="S629" s="162"/>
      <c r="T629" s="162"/>
      <c r="U629" s="113" t="s">
        <v>121</v>
      </c>
      <c r="V629" s="217">
        <v>0.19687931631448</v>
      </c>
      <c r="W629" s="162"/>
      <c r="X629" s="162"/>
      <c r="Y629" s="162"/>
      <c r="Z629" s="162"/>
      <c r="AA629" s="162"/>
      <c r="AB629" s="178" t="s">
        <v>121</v>
      </c>
      <c r="AC629" s="162"/>
      <c r="AD629" s="162"/>
      <c r="AE629" s="162"/>
      <c r="AF629" s="162"/>
      <c r="AG629" s="162"/>
      <c r="AH629" s="162"/>
      <c r="AI629" s="162"/>
      <c r="AJ629" s="162"/>
    </row>
    <row r="630" spans="1:36" x14ac:dyDescent="0.25">
      <c r="A630" s="265" t="s">
        <v>121</v>
      </c>
      <c r="B630" s="162"/>
      <c r="C630" s="162"/>
      <c r="D630" s="162"/>
      <c r="E630" s="162"/>
      <c r="F630" s="162"/>
      <c r="G630" s="162"/>
      <c r="H630" s="205" t="s">
        <v>372</v>
      </c>
      <c r="I630" s="162"/>
      <c r="J630" s="162"/>
      <c r="K630" s="162"/>
      <c r="L630" s="219">
        <v>197772350.40000001</v>
      </c>
      <c r="M630" s="162"/>
      <c r="N630" s="162"/>
      <c r="O630" s="162"/>
      <c r="P630" s="162"/>
      <c r="Q630" s="162"/>
      <c r="R630" s="162"/>
      <c r="S630" s="162"/>
      <c r="T630" s="162"/>
      <c r="U630" s="113" t="s">
        <v>121</v>
      </c>
      <c r="V630" s="217">
        <v>0.27941630844598397</v>
      </c>
      <c r="W630" s="162"/>
      <c r="X630" s="162"/>
      <c r="Y630" s="162"/>
      <c r="Z630" s="162"/>
      <c r="AA630" s="162"/>
      <c r="AB630" s="178" t="s">
        <v>121</v>
      </c>
      <c r="AC630" s="162"/>
      <c r="AD630" s="162"/>
      <c r="AE630" s="162"/>
      <c r="AF630" s="162"/>
      <c r="AG630" s="162"/>
      <c r="AH630" s="162"/>
      <c r="AI630" s="162"/>
      <c r="AJ630" s="162"/>
    </row>
    <row r="631" spans="1:36" x14ac:dyDescent="0.25">
      <c r="A631" s="265" t="s">
        <v>121</v>
      </c>
      <c r="B631" s="162"/>
      <c r="C631" s="162"/>
      <c r="D631" s="162"/>
      <c r="E631" s="162"/>
      <c r="F631" s="162"/>
      <c r="G631" s="162"/>
      <c r="H631" s="205" t="s">
        <v>373</v>
      </c>
      <c r="I631" s="162"/>
      <c r="J631" s="162"/>
      <c r="K631" s="162"/>
      <c r="L631" s="219">
        <v>340930218.17000002</v>
      </c>
      <c r="M631" s="162"/>
      <c r="N631" s="162"/>
      <c r="O631" s="162"/>
      <c r="P631" s="162"/>
      <c r="Q631" s="162"/>
      <c r="R631" s="162"/>
      <c r="S631" s="162"/>
      <c r="T631" s="162"/>
      <c r="U631" s="113" t="s">
        <v>121</v>
      </c>
      <c r="V631" s="217">
        <v>0.48167230053178001</v>
      </c>
      <c r="W631" s="162"/>
      <c r="X631" s="162"/>
      <c r="Y631" s="162"/>
      <c r="Z631" s="162"/>
      <c r="AA631" s="162"/>
      <c r="AB631" s="178" t="s">
        <v>121</v>
      </c>
      <c r="AC631" s="162"/>
      <c r="AD631" s="162"/>
      <c r="AE631" s="162"/>
      <c r="AF631" s="162"/>
      <c r="AG631" s="162"/>
      <c r="AH631" s="162"/>
      <c r="AI631" s="162"/>
      <c r="AJ631" s="162"/>
    </row>
    <row r="632" spans="1:36" x14ac:dyDescent="0.25">
      <c r="A632" s="265" t="s">
        <v>121</v>
      </c>
      <c r="B632" s="162"/>
      <c r="C632" s="162"/>
      <c r="D632" s="162"/>
      <c r="E632" s="162"/>
      <c r="F632" s="162"/>
      <c r="G632" s="162"/>
      <c r="H632" s="205" t="s">
        <v>374</v>
      </c>
      <c r="I632" s="162"/>
      <c r="J632" s="162"/>
      <c r="K632" s="162"/>
      <c r="L632" s="219">
        <v>452111368.18000001</v>
      </c>
      <c r="M632" s="162"/>
      <c r="N632" s="162"/>
      <c r="O632" s="162"/>
      <c r="P632" s="162"/>
      <c r="Q632" s="162"/>
      <c r="R632" s="162"/>
      <c r="S632" s="162"/>
      <c r="T632" s="162"/>
      <c r="U632" s="113" t="s">
        <v>121</v>
      </c>
      <c r="V632" s="217">
        <v>0.63875101472889595</v>
      </c>
      <c r="W632" s="162"/>
      <c r="X632" s="162"/>
      <c r="Y632" s="162"/>
      <c r="Z632" s="162"/>
      <c r="AA632" s="162"/>
      <c r="AB632" s="178" t="s">
        <v>121</v>
      </c>
      <c r="AC632" s="162"/>
      <c r="AD632" s="162"/>
      <c r="AE632" s="162"/>
      <c r="AF632" s="162"/>
      <c r="AG632" s="162"/>
      <c r="AH632" s="162"/>
      <c r="AI632" s="162"/>
      <c r="AJ632" s="162"/>
    </row>
    <row r="633" spans="1:36" x14ac:dyDescent="0.25">
      <c r="A633" s="265" t="s">
        <v>121</v>
      </c>
      <c r="B633" s="162"/>
      <c r="C633" s="162"/>
      <c r="D633" s="162"/>
      <c r="E633" s="162"/>
      <c r="F633" s="162"/>
      <c r="G633" s="162"/>
      <c r="H633" s="205" t="s">
        <v>375</v>
      </c>
      <c r="I633" s="162"/>
      <c r="J633" s="162"/>
      <c r="K633" s="162"/>
      <c r="L633" s="219">
        <v>529579080.60000002</v>
      </c>
      <c r="M633" s="162"/>
      <c r="N633" s="162"/>
      <c r="O633" s="162"/>
      <c r="P633" s="162"/>
      <c r="Q633" s="162"/>
      <c r="R633" s="162"/>
      <c r="S633" s="162"/>
      <c r="T633" s="162"/>
      <c r="U633" s="113" t="s">
        <v>121</v>
      </c>
      <c r="V633" s="217">
        <v>0.74819878224731995</v>
      </c>
      <c r="W633" s="162"/>
      <c r="X633" s="162"/>
      <c r="Y633" s="162"/>
      <c r="Z633" s="162"/>
      <c r="AA633" s="162"/>
      <c r="AB633" s="178" t="s">
        <v>121</v>
      </c>
      <c r="AC633" s="162"/>
      <c r="AD633" s="162"/>
      <c r="AE633" s="162"/>
      <c r="AF633" s="162"/>
      <c r="AG633" s="162"/>
      <c r="AH633" s="162"/>
      <c r="AI633" s="162"/>
      <c r="AJ633" s="162"/>
    </row>
    <row r="634" spans="1:36" x14ac:dyDescent="0.25">
      <c r="A634" s="265" t="s">
        <v>121</v>
      </c>
      <c r="B634" s="162"/>
      <c r="C634" s="162"/>
      <c r="D634" s="162"/>
      <c r="E634" s="162"/>
      <c r="F634" s="162"/>
      <c r="G634" s="162"/>
      <c r="H634" s="205" t="s">
        <v>376</v>
      </c>
      <c r="I634" s="162"/>
      <c r="J634" s="162"/>
      <c r="K634" s="162"/>
      <c r="L634" s="219">
        <v>612427467.48000002</v>
      </c>
      <c r="M634" s="162"/>
      <c r="N634" s="162"/>
      <c r="O634" s="162"/>
      <c r="P634" s="162"/>
      <c r="Q634" s="162"/>
      <c r="R634" s="162"/>
      <c r="S634" s="162"/>
      <c r="T634" s="162"/>
      <c r="U634" s="113" t="s">
        <v>121</v>
      </c>
      <c r="V634" s="217">
        <v>0.86524846273043299</v>
      </c>
      <c r="W634" s="162"/>
      <c r="X634" s="162"/>
      <c r="Y634" s="162"/>
      <c r="Z634" s="162"/>
      <c r="AA634" s="162"/>
      <c r="AB634" s="178" t="s">
        <v>121</v>
      </c>
      <c r="AC634" s="162"/>
      <c r="AD634" s="162"/>
      <c r="AE634" s="162"/>
      <c r="AF634" s="162"/>
      <c r="AG634" s="162"/>
      <c r="AH634" s="162"/>
      <c r="AI634" s="162"/>
      <c r="AJ634" s="162"/>
    </row>
    <row r="635" spans="1:36" x14ac:dyDescent="0.25">
      <c r="A635" s="265" t="s">
        <v>121</v>
      </c>
      <c r="B635" s="162"/>
      <c r="C635" s="162"/>
      <c r="D635" s="162"/>
      <c r="E635" s="162"/>
      <c r="F635" s="162"/>
      <c r="G635" s="162"/>
      <c r="H635" s="205" t="s">
        <v>377</v>
      </c>
      <c r="I635" s="162"/>
      <c r="J635" s="162"/>
      <c r="K635" s="162"/>
      <c r="L635" s="219">
        <v>680183525.28999996</v>
      </c>
      <c r="M635" s="162"/>
      <c r="N635" s="162"/>
      <c r="O635" s="162"/>
      <c r="P635" s="162"/>
      <c r="Q635" s="162"/>
      <c r="R635" s="162"/>
      <c r="S635" s="162"/>
      <c r="T635" s="162"/>
      <c r="U635" s="113" t="s">
        <v>121</v>
      </c>
      <c r="V635" s="217">
        <v>0.96097543118599305</v>
      </c>
      <c r="W635" s="162"/>
      <c r="X635" s="162"/>
      <c r="Y635" s="162"/>
      <c r="Z635" s="162"/>
      <c r="AA635" s="162"/>
      <c r="AB635" s="178" t="s">
        <v>121</v>
      </c>
      <c r="AC635" s="162"/>
      <c r="AD635" s="162"/>
      <c r="AE635" s="162"/>
      <c r="AF635" s="162"/>
      <c r="AG635" s="162"/>
      <c r="AH635" s="162"/>
      <c r="AI635" s="162"/>
      <c r="AJ635" s="162"/>
    </row>
    <row r="636" spans="1:36" x14ac:dyDescent="0.25">
      <c r="A636" s="265" t="s">
        <v>121</v>
      </c>
      <c r="B636" s="162"/>
      <c r="C636" s="162"/>
      <c r="D636" s="162"/>
      <c r="E636" s="162"/>
      <c r="F636" s="162"/>
      <c r="G636" s="162"/>
      <c r="H636" s="205" t="s">
        <v>378</v>
      </c>
      <c r="I636" s="162"/>
      <c r="J636" s="162"/>
      <c r="K636" s="162"/>
      <c r="L636" s="219">
        <v>852571939.05999994</v>
      </c>
      <c r="M636" s="162"/>
      <c r="N636" s="162"/>
      <c r="O636" s="162"/>
      <c r="P636" s="162"/>
      <c r="Q636" s="162"/>
      <c r="R636" s="162"/>
      <c r="S636" s="162"/>
      <c r="T636" s="162"/>
      <c r="U636" s="113" t="s">
        <v>121</v>
      </c>
      <c r="V636" s="217">
        <v>1.2045288606570499</v>
      </c>
      <c r="W636" s="162"/>
      <c r="X636" s="162"/>
      <c r="Y636" s="162"/>
      <c r="Z636" s="162"/>
      <c r="AA636" s="162"/>
      <c r="AB636" s="178" t="s">
        <v>121</v>
      </c>
      <c r="AC636" s="162"/>
      <c r="AD636" s="162"/>
      <c r="AE636" s="162"/>
      <c r="AF636" s="162"/>
      <c r="AG636" s="162"/>
      <c r="AH636" s="162"/>
      <c r="AI636" s="162"/>
      <c r="AJ636" s="162"/>
    </row>
    <row r="637" spans="1:36" x14ac:dyDescent="0.25">
      <c r="A637" s="265" t="s">
        <v>121</v>
      </c>
      <c r="B637" s="162"/>
      <c r="C637" s="162"/>
      <c r="D637" s="162"/>
      <c r="E637" s="162"/>
      <c r="F637" s="162"/>
      <c r="G637" s="162"/>
      <c r="H637" s="205" t="s">
        <v>379</v>
      </c>
      <c r="I637" s="162"/>
      <c r="J637" s="162"/>
      <c r="K637" s="162"/>
      <c r="L637" s="219">
        <v>4836864389.0600004</v>
      </c>
      <c r="M637" s="162"/>
      <c r="N637" s="162"/>
      <c r="O637" s="162"/>
      <c r="P637" s="162"/>
      <c r="Q637" s="162"/>
      <c r="R637" s="162"/>
      <c r="S637" s="162"/>
      <c r="T637" s="162"/>
      <c r="U637" s="113" t="s">
        <v>121</v>
      </c>
      <c r="V637" s="217">
        <v>6.8336083851536404</v>
      </c>
      <c r="W637" s="162"/>
      <c r="X637" s="162"/>
      <c r="Y637" s="162"/>
      <c r="Z637" s="162"/>
      <c r="AA637" s="162"/>
      <c r="AB637" s="178" t="s">
        <v>121</v>
      </c>
      <c r="AC637" s="162"/>
      <c r="AD637" s="162"/>
      <c r="AE637" s="162"/>
      <c r="AF637" s="162"/>
      <c r="AG637" s="162"/>
      <c r="AH637" s="162"/>
      <c r="AI637" s="162"/>
      <c r="AJ637" s="162"/>
    </row>
    <row r="638" spans="1:36" x14ac:dyDescent="0.25">
      <c r="A638" s="260" t="s">
        <v>120</v>
      </c>
      <c r="B638" s="162"/>
      <c r="C638" s="162"/>
      <c r="D638" s="162"/>
      <c r="E638" s="162"/>
      <c r="F638" s="162"/>
      <c r="G638" s="162"/>
      <c r="H638" s="243" t="s">
        <v>121</v>
      </c>
      <c r="I638" s="162"/>
      <c r="J638" s="162"/>
      <c r="K638" s="162"/>
      <c r="L638" s="261">
        <v>8865014292.6599998</v>
      </c>
      <c r="M638" s="262"/>
      <c r="N638" s="262"/>
      <c r="O638" s="262"/>
      <c r="P638" s="262"/>
      <c r="Q638" s="262"/>
      <c r="R638" s="262"/>
      <c r="S638" s="262"/>
      <c r="T638" s="262"/>
      <c r="U638" s="114" t="s">
        <v>121</v>
      </c>
      <c r="V638" s="263">
        <v>12.524650503298799</v>
      </c>
      <c r="W638" s="262"/>
      <c r="X638" s="262"/>
      <c r="Y638" s="262"/>
      <c r="Z638" s="262"/>
      <c r="AA638" s="262"/>
      <c r="AB638" s="208" t="s">
        <v>121</v>
      </c>
      <c r="AC638" s="162"/>
      <c r="AD638" s="162"/>
      <c r="AE638" s="162"/>
      <c r="AF638" s="162"/>
      <c r="AG638" s="162"/>
      <c r="AH638" s="162"/>
      <c r="AI638" s="162"/>
      <c r="AJ638" s="162"/>
    </row>
    <row r="639" spans="1:36" x14ac:dyDescent="0.25">
      <c r="A639" s="264" t="s">
        <v>121</v>
      </c>
      <c r="B639" s="162"/>
      <c r="C639" s="162"/>
      <c r="D639" s="162"/>
      <c r="E639" s="162"/>
      <c r="F639" s="162"/>
      <c r="G639" s="162"/>
      <c r="H639" s="243" t="s">
        <v>121</v>
      </c>
      <c r="I639" s="162"/>
      <c r="J639" s="162"/>
      <c r="K639" s="162"/>
      <c r="L639" s="242" t="s">
        <v>121</v>
      </c>
      <c r="M639" s="162"/>
      <c r="N639" s="162"/>
      <c r="O639" s="162"/>
      <c r="P639" s="162"/>
      <c r="Q639" s="162"/>
      <c r="R639" s="162"/>
      <c r="S639" s="162"/>
      <c r="T639" s="162"/>
      <c r="U639" s="114" t="s">
        <v>121</v>
      </c>
      <c r="V639" s="242" t="s">
        <v>121</v>
      </c>
      <c r="W639" s="162"/>
      <c r="X639" s="162"/>
      <c r="Y639" s="162"/>
      <c r="Z639" s="162"/>
      <c r="AA639" s="162"/>
      <c r="AB639" s="208" t="s">
        <v>121</v>
      </c>
      <c r="AC639" s="162"/>
      <c r="AD639" s="162"/>
      <c r="AE639" s="162"/>
      <c r="AF639" s="162"/>
      <c r="AG639" s="162"/>
      <c r="AH639" s="162"/>
      <c r="AI639" s="162"/>
      <c r="AJ639" s="162"/>
    </row>
    <row r="640" spans="1:36" x14ac:dyDescent="0.25">
      <c r="A640" s="248" t="s">
        <v>452</v>
      </c>
      <c r="B640" s="162"/>
      <c r="C640" s="162"/>
      <c r="D640" s="162"/>
      <c r="E640" s="162"/>
      <c r="F640" s="162"/>
      <c r="G640" s="162"/>
      <c r="H640" s="248" t="s">
        <v>362</v>
      </c>
      <c r="I640" s="162"/>
      <c r="J640" s="162"/>
      <c r="K640" s="162"/>
      <c r="L640" s="221" t="s">
        <v>341</v>
      </c>
      <c r="M640" s="162"/>
      <c r="N640" s="162"/>
      <c r="O640" s="162"/>
      <c r="P640" s="162"/>
      <c r="Q640" s="162"/>
      <c r="R640" s="162"/>
      <c r="S640" s="162"/>
      <c r="T640" s="162"/>
      <c r="U640" s="111" t="s">
        <v>121</v>
      </c>
      <c r="V640" s="221" t="s">
        <v>340</v>
      </c>
      <c r="W640" s="162"/>
      <c r="X640" s="162"/>
      <c r="Y640" s="162"/>
      <c r="Z640" s="162"/>
      <c r="AA640" s="162"/>
      <c r="AB640" s="223" t="s">
        <v>121</v>
      </c>
      <c r="AC640" s="162"/>
      <c r="AD640" s="162"/>
      <c r="AE640" s="162"/>
      <c r="AF640" s="162"/>
      <c r="AG640" s="162"/>
      <c r="AH640" s="162"/>
      <c r="AI640" s="162"/>
      <c r="AJ640" s="162"/>
    </row>
    <row r="641" spans="1:36" x14ac:dyDescent="0.25">
      <c r="A641" s="205" t="s">
        <v>460</v>
      </c>
      <c r="B641" s="162"/>
      <c r="C641" s="162"/>
      <c r="D641" s="162"/>
      <c r="E641" s="162"/>
      <c r="F641" s="162"/>
      <c r="G641" s="162"/>
      <c r="H641" s="266" t="s">
        <v>121</v>
      </c>
      <c r="I641" s="162"/>
      <c r="J641" s="162"/>
      <c r="K641" s="162"/>
      <c r="L641" s="224" t="s">
        <v>121</v>
      </c>
      <c r="M641" s="162"/>
      <c r="N641" s="162"/>
      <c r="O641" s="162"/>
      <c r="P641" s="162"/>
      <c r="Q641" s="162"/>
      <c r="R641" s="162"/>
      <c r="S641" s="162"/>
      <c r="T641" s="162"/>
      <c r="U641" s="111" t="s">
        <v>121</v>
      </c>
      <c r="V641" s="224" t="s">
        <v>121</v>
      </c>
      <c r="W641" s="162"/>
      <c r="X641" s="162"/>
      <c r="Y641" s="162"/>
      <c r="Z641" s="162"/>
      <c r="AA641" s="162"/>
      <c r="AB641" s="223" t="s">
        <v>121</v>
      </c>
      <c r="AC641" s="162"/>
      <c r="AD641" s="162"/>
      <c r="AE641" s="162"/>
      <c r="AF641" s="162"/>
      <c r="AG641" s="162"/>
      <c r="AH641" s="162"/>
      <c r="AI641" s="162"/>
      <c r="AJ641" s="162"/>
    </row>
    <row r="642" spans="1:36" x14ac:dyDescent="0.25">
      <c r="A642" s="265" t="s">
        <v>121</v>
      </c>
      <c r="B642" s="162"/>
      <c r="C642" s="162"/>
      <c r="D642" s="162"/>
      <c r="E642" s="162"/>
      <c r="F642" s="162"/>
      <c r="G642" s="162"/>
      <c r="H642" s="205" t="s">
        <v>363</v>
      </c>
      <c r="I642" s="162"/>
      <c r="J642" s="162"/>
      <c r="K642" s="162"/>
      <c r="L642" s="219">
        <v>7901459.2400000002</v>
      </c>
      <c r="M642" s="162"/>
      <c r="N642" s="162"/>
      <c r="O642" s="162"/>
      <c r="P642" s="162"/>
      <c r="Q642" s="162"/>
      <c r="R642" s="162"/>
      <c r="S642" s="162"/>
      <c r="T642" s="162"/>
      <c r="U642" s="113" t="s">
        <v>121</v>
      </c>
      <c r="V642" s="217">
        <v>1.11633227178212E-2</v>
      </c>
      <c r="W642" s="162"/>
      <c r="X642" s="162"/>
      <c r="Y642" s="162"/>
      <c r="Z642" s="162"/>
      <c r="AA642" s="162"/>
      <c r="AB642" s="178" t="s">
        <v>121</v>
      </c>
      <c r="AC642" s="162"/>
      <c r="AD642" s="162"/>
      <c r="AE642" s="162"/>
      <c r="AF642" s="162"/>
      <c r="AG642" s="162"/>
      <c r="AH642" s="162"/>
      <c r="AI642" s="162"/>
      <c r="AJ642" s="162"/>
    </row>
    <row r="643" spans="1:36" x14ac:dyDescent="0.25">
      <c r="A643" s="265" t="s">
        <v>121</v>
      </c>
      <c r="B643" s="162"/>
      <c r="C643" s="162"/>
      <c r="D643" s="162"/>
      <c r="E643" s="162"/>
      <c r="F643" s="162"/>
      <c r="G643" s="162"/>
      <c r="H643" s="205" t="s">
        <v>364</v>
      </c>
      <c r="I643" s="162"/>
      <c r="J643" s="162"/>
      <c r="K643" s="162"/>
      <c r="L643" s="219">
        <v>4420113.88</v>
      </c>
      <c r="M643" s="162"/>
      <c r="N643" s="162"/>
      <c r="O643" s="162"/>
      <c r="P643" s="162"/>
      <c r="Q643" s="162"/>
      <c r="R643" s="162"/>
      <c r="S643" s="162"/>
      <c r="T643" s="162"/>
      <c r="U643" s="113" t="s">
        <v>121</v>
      </c>
      <c r="V643" s="217">
        <v>6.2448158236605303E-3</v>
      </c>
      <c r="W643" s="162"/>
      <c r="X643" s="162"/>
      <c r="Y643" s="162"/>
      <c r="Z643" s="162"/>
      <c r="AA643" s="162"/>
      <c r="AB643" s="178" t="s">
        <v>121</v>
      </c>
      <c r="AC643" s="162"/>
      <c r="AD643" s="162"/>
      <c r="AE643" s="162"/>
      <c r="AF643" s="162"/>
      <c r="AG643" s="162"/>
      <c r="AH643" s="162"/>
      <c r="AI643" s="162"/>
      <c r="AJ643" s="162"/>
    </row>
    <row r="644" spans="1:36" x14ac:dyDescent="0.25">
      <c r="A644" s="265" t="s">
        <v>121</v>
      </c>
      <c r="B644" s="162"/>
      <c r="C644" s="162"/>
      <c r="D644" s="162"/>
      <c r="E644" s="162"/>
      <c r="F644" s="162"/>
      <c r="G644" s="162"/>
      <c r="H644" s="205" t="s">
        <v>365</v>
      </c>
      <c r="I644" s="162"/>
      <c r="J644" s="162"/>
      <c r="K644" s="162"/>
      <c r="L644" s="219">
        <v>13583967.939999999</v>
      </c>
      <c r="M644" s="162"/>
      <c r="N644" s="162"/>
      <c r="O644" s="162"/>
      <c r="P644" s="162"/>
      <c r="Q644" s="162"/>
      <c r="R644" s="162"/>
      <c r="S644" s="162"/>
      <c r="T644" s="162"/>
      <c r="U644" s="113" t="s">
        <v>121</v>
      </c>
      <c r="V644" s="217">
        <v>1.9191672486911001E-2</v>
      </c>
      <c r="W644" s="162"/>
      <c r="X644" s="162"/>
      <c r="Y644" s="162"/>
      <c r="Z644" s="162"/>
      <c r="AA644" s="162"/>
      <c r="AB644" s="178" t="s">
        <v>121</v>
      </c>
      <c r="AC644" s="162"/>
      <c r="AD644" s="162"/>
      <c r="AE644" s="162"/>
      <c r="AF644" s="162"/>
      <c r="AG644" s="162"/>
      <c r="AH644" s="162"/>
      <c r="AI644" s="162"/>
      <c r="AJ644" s="162"/>
    </row>
    <row r="645" spans="1:36" x14ac:dyDescent="0.25">
      <c r="A645" s="265" t="s">
        <v>121</v>
      </c>
      <c r="B645" s="162"/>
      <c r="C645" s="162"/>
      <c r="D645" s="162"/>
      <c r="E645" s="162"/>
      <c r="F645" s="162"/>
      <c r="G645" s="162"/>
      <c r="H645" s="205" t="s">
        <v>366</v>
      </c>
      <c r="I645" s="162"/>
      <c r="J645" s="162"/>
      <c r="K645" s="162"/>
      <c r="L645" s="219">
        <v>13405310.199999999</v>
      </c>
      <c r="M645" s="162"/>
      <c r="N645" s="162"/>
      <c r="O645" s="162"/>
      <c r="P645" s="162"/>
      <c r="Q645" s="162"/>
      <c r="R645" s="162"/>
      <c r="S645" s="162"/>
      <c r="T645" s="162"/>
      <c r="U645" s="113" t="s">
        <v>121</v>
      </c>
      <c r="V645" s="217">
        <v>1.89392616413851E-2</v>
      </c>
      <c r="W645" s="162"/>
      <c r="X645" s="162"/>
      <c r="Y645" s="162"/>
      <c r="Z645" s="162"/>
      <c r="AA645" s="162"/>
      <c r="AB645" s="178" t="s">
        <v>121</v>
      </c>
      <c r="AC645" s="162"/>
      <c r="AD645" s="162"/>
      <c r="AE645" s="162"/>
      <c r="AF645" s="162"/>
      <c r="AG645" s="162"/>
      <c r="AH645" s="162"/>
      <c r="AI645" s="162"/>
      <c r="AJ645" s="162"/>
    </row>
    <row r="646" spans="1:36" x14ac:dyDescent="0.25">
      <c r="A646" s="265" t="s">
        <v>121</v>
      </c>
      <c r="B646" s="162"/>
      <c r="C646" s="162"/>
      <c r="D646" s="162"/>
      <c r="E646" s="162"/>
      <c r="F646" s="162"/>
      <c r="G646" s="162"/>
      <c r="H646" s="205" t="s">
        <v>367</v>
      </c>
      <c r="I646" s="162"/>
      <c r="J646" s="162"/>
      <c r="K646" s="162"/>
      <c r="L646" s="219">
        <v>18913414.59</v>
      </c>
      <c r="M646" s="162"/>
      <c r="N646" s="162"/>
      <c r="O646" s="162"/>
      <c r="P646" s="162"/>
      <c r="Q646" s="162"/>
      <c r="R646" s="162"/>
      <c r="S646" s="162"/>
      <c r="T646" s="162"/>
      <c r="U646" s="113" t="s">
        <v>121</v>
      </c>
      <c r="V646" s="217">
        <v>2.6721209886810399E-2</v>
      </c>
      <c r="W646" s="162"/>
      <c r="X646" s="162"/>
      <c r="Y646" s="162"/>
      <c r="Z646" s="162"/>
      <c r="AA646" s="162"/>
      <c r="AB646" s="178" t="s">
        <v>121</v>
      </c>
      <c r="AC646" s="162"/>
      <c r="AD646" s="162"/>
      <c r="AE646" s="162"/>
      <c r="AF646" s="162"/>
      <c r="AG646" s="162"/>
      <c r="AH646" s="162"/>
      <c r="AI646" s="162"/>
      <c r="AJ646" s="162"/>
    </row>
    <row r="647" spans="1:36" x14ac:dyDescent="0.25">
      <c r="A647" s="265" t="s">
        <v>121</v>
      </c>
      <c r="B647" s="162"/>
      <c r="C647" s="162"/>
      <c r="D647" s="162"/>
      <c r="E647" s="162"/>
      <c r="F647" s="162"/>
      <c r="G647" s="162"/>
      <c r="H647" s="205" t="s">
        <v>368</v>
      </c>
      <c r="I647" s="162"/>
      <c r="J647" s="162"/>
      <c r="K647" s="162"/>
      <c r="L647" s="219">
        <v>27075939.949999999</v>
      </c>
      <c r="M647" s="162"/>
      <c r="N647" s="162"/>
      <c r="O647" s="162"/>
      <c r="P647" s="162"/>
      <c r="Q647" s="162"/>
      <c r="R647" s="162"/>
      <c r="S647" s="162"/>
      <c r="T647" s="162"/>
      <c r="U647" s="113" t="s">
        <v>121</v>
      </c>
      <c r="V647" s="217">
        <v>3.8253371481062899E-2</v>
      </c>
      <c r="W647" s="162"/>
      <c r="X647" s="162"/>
      <c r="Y647" s="162"/>
      <c r="Z647" s="162"/>
      <c r="AA647" s="162"/>
      <c r="AB647" s="178" t="s">
        <v>121</v>
      </c>
      <c r="AC647" s="162"/>
      <c r="AD647" s="162"/>
      <c r="AE647" s="162"/>
      <c r="AF647" s="162"/>
      <c r="AG647" s="162"/>
      <c r="AH647" s="162"/>
      <c r="AI647" s="162"/>
      <c r="AJ647" s="162"/>
    </row>
    <row r="648" spans="1:36" x14ac:dyDescent="0.25">
      <c r="A648" s="265" t="s">
        <v>121</v>
      </c>
      <c r="B648" s="162"/>
      <c r="C648" s="162"/>
      <c r="D648" s="162"/>
      <c r="E648" s="162"/>
      <c r="F648" s="162"/>
      <c r="G648" s="162"/>
      <c r="H648" s="205" t="s">
        <v>369</v>
      </c>
      <c r="I648" s="162"/>
      <c r="J648" s="162"/>
      <c r="K648" s="162"/>
      <c r="L648" s="219">
        <v>39457576.219999999</v>
      </c>
      <c r="M648" s="162"/>
      <c r="N648" s="162"/>
      <c r="O648" s="162"/>
      <c r="P648" s="162"/>
      <c r="Q648" s="162"/>
      <c r="R648" s="162"/>
      <c r="S648" s="162"/>
      <c r="T648" s="162"/>
      <c r="U648" s="113" t="s">
        <v>121</v>
      </c>
      <c r="V648" s="217">
        <v>5.5746368313466903E-2</v>
      </c>
      <c r="W648" s="162"/>
      <c r="X648" s="162"/>
      <c r="Y648" s="162"/>
      <c r="Z648" s="162"/>
      <c r="AA648" s="162"/>
      <c r="AB648" s="178" t="s">
        <v>121</v>
      </c>
      <c r="AC648" s="162"/>
      <c r="AD648" s="162"/>
      <c r="AE648" s="162"/>
      <c r="AF648" s="162"/>
      <c r="AG648" s="162"/>
      <c r="AH648" s="162"/>
      <c r="AI648" s="162"/>
      <c r="AJ648" s="162"/>
    </row>
    <row r="649" spans="1:36" x14ac:dyDescent="0.25">
      <c r="A649" s="265" t="s">
        <v>121</v>
      </c>
      <c r="B649" s="162"/>
      <c r="C649" s="162"/>
      <c r="D649" s="162"/>
      <c r="E649" s="162"/>
      <c r="F649" s="162"/>
      <c r="G649" s="162"/>
      <c r="H649" s="205" t="s">
        <v>370</v>
      </c>
      <c r="I649" s="162"/>
      <c r="J649" s="162"/>
      <c r="K649" s="162"/>
      <c r="L649" s="219">
        <v>85100788.290000007</v>
      </c>
      <c r="M649" s="162"/>
      <c r="N649" s="162"/>
      <c r="O649" s="162"/>
      <c r="P649" s="162"/>
      <c r="Q649" s="162"/>
      <c r="R649" s="162"/>
      <c r="S649" s="162"/>
      <c r="T649" s="162"/>
      <c r="U649" s="113" t="s">
        <v>121</v>
      </c>
      <c r="V649" s="217">
        <v>0.12023191341834299</v>
      </c>
      <c r="W649" s="162"/>
      <c r="X649" s="162"/>
      <c r="Y649" s="162"/>
      <c r="Z649" s="162"/>
      <c r="AA649" s="162"/>
      <c r="AB649" s="178" t="s">
        <v>121</v>
      </c>
      <c r="AC649" s="162"/>
      <c r="AD649" s="162"/>
      <c r="AE649" s="162"/>
      <c r="AF649" s="162"/>
      <c r="AG649" s="162"/>
      <c r="AH649" s="162"/>
      <c r="AI649" s="162"/>
      <c r="AJ649" s="162"/>
    </row>
    <row r="650" spans="1:36" x14ac:dyDescent="0.25">
      <c r="A650" s="265" t="s">
        <v>121</v>
      </c>
      <c r="B650" s="162"/>
      <c r="C650" s="162"/>
      <c r="D650" s="162"/>
      <c r="E650" s="162"/>
      <c r="F650" s="162"/>
      <c r="G650" s="162"/>
      <c r="H650" s="205" t="s">
        <v>371</v>
      </c>
      <c r="I650" s="162"/>
      <c r="J650" s="162"/>
      <c r="K650" s="162"/>
      <c r="L650" s="219">
        <v>144000015.50999999</v>
      </c>
      <c r="M650" s="162"/>
      <c r="N650" s="162"/>
      <c r="O650" s="162"/>
      <c r="P650" s="162"/>
      <c r="Q650" s="162"/>
      <c r="R650" s="162"/>
      <c r="S650" s="162"/>
      <c r="T650" s="162"/>
      <c r="U650" s="113" t="s">
        <v>121</v>
      </c>
      <c r="V650" s="217">
        <v>0.203445793451867</v>
      </c>
      <c r="W650" s="162"/>
      <c r="X650" s="162"/>
      <c r="Y650" s="162"/>
      <c r="Z650" s="162"/>
      <c r="AA650" s="162"/>
      <c r="AB650" s="178" t="s">
        <v>121</v>
      </c>
      <c r="AC650" s="162"/>
      <c r="AD650" s="162"/>
      <c r="AE650" s="162"/>
      <c r="AF650" s="162"/>
      <c r="AG650" s="162"/>
      <c r="AH650" s="162"/>
      <c r="AI650" s="162"/>
      <c r="AJ650" s="162"/>
    </row>
    <row r="651" spans="1:36" x14ac:dyDescent="0.25">
      <c r="A651" s="265" t="s">
        <v>121</v>
      </c>
      <c r="B651" s="162"/>
      <c r="C651" s="162"/>
      <c r="D651" s="162"/>
      <c r="E651" s="162"/>
      <c r="F651" s="162"/>
      <c r="G651" s="162"/>
      <c r="H651" s="205" t="s">
        <v>372</v>
      </c>
      <c r="I651" s="162"/>
      <c r="J651" s="162"/>
      <c r="K651" s="162"/>
      <c r="L651" s="219">
        <v>216699448.13999999</v>
      </c>
      <c r="M651" s="162"/>
      <c r="N651" s="162"/>
      <c r="O651" s="162"/>
      <c r="P651" s="162"/>
      <c r="Q651" s="162"/>
      <c r="R651" s="162"/>
      <c r="S651" s="162"/>
      <c r="T651" s="162"/>
      <c r="U651" s="113" t="s">
        <v>121</v>
      </c>
      <c r="V651" s="217">
        <v>0.30615685013146698</v>
      </c>
      <c r="W651" s="162"/>
      <c r="X651" s="162"/>
      <c r="Y651" s="162"/>
      <c r="Z651" s="162"/>
      <c r="AA651" s="162"/>
      <c r="AB651" s="178" t="s">
        <v>121</v>
      </c>
      <c r="AC651" s="162"/>
      <c r="AD651" s="162"/>
      <c r="AE651" s="162"/>
      <c r="AF651" s="162"/>
      <c r="AG651" s="162"/>
      <c r="AH651" s="162"/>
      <c r="AI651" s="162"/>
      <c r="AJ651" s="162"/>
    </row>
    <row r="652" spans="1:36" x14ac:dyDescent="0.25">
      <c r="A652" s="265" t="s">
        <v>121</v>
      </c>
      <c r="B652" s="162"/>
      <c r="C652" s="162"/>
      <c r="D652" s="162"/>
      <c r="E652" s="162"/>
      <c r="F652" s="162"/>
      <c r="G652" s="162"/>
      <c r="H652" s="205" t="s">
        <v>373</v>
      </c>
      <c r="I652" s="162"/>
      <c r="J652" s="162"/>
      <c r="K652" s="162"/>
      <c r="L652" s="219">
        <v>321301157.25999999</v>
      </c>
      <c r="M652" s="162"/>
      <c r="N652" s="162"/>
      <c r="O652" s="162"/>
      <c r="P652" s="162"/>
      <c r="Q652" s="162"/>
      <c r="R652" s="162"/>
      <c r="S652" s="162"/>
      <c r="T652" s="162"/>
      <c r="U652" s="113" t="s">
        <v>121</v>
      </c>
      <c r="V652" s="217">
        <v>0.45394001274412599</v>
      </c>
      <c r="W652" s="162"/>
      <c r="X652" s="162"/>
      <c r="Y652" s="162"/>
      <c r="Z652" s="162"/>
      <c r="AA652" s="162"/>
      <c r="AB652" s="178" t="s">
        <v>121</v>
      </c>
      <c r="AC652" s="162"/>
      <c r="AD652" s="162"/>
      <c r="AE652" s="162"/>
      <c r="AF652" s="162"/>
      <c r="AG652" s="162"/>
      <c r="AH652" s="162"/>
      <c r="AI652" s="162"/>
      <c r="AJ652" s="162"/>
    </row>
    <row r="653" spans="1:36" x14ac:dyDescent="0.25">
      <c r="A653" s="265" t="s">
        <v>121</v>
      </c>
      <c r="B653" s="162"/>
      <c r="C653" s="162"/>
      <c r="D653" s="162"/>
      <c r="E653" s="162"/>
      <c r="F653" s="162"/>
      <c r="G653" s="162"/>
      <c r="H653" s="205" t="s">
        <v>374</v>
      </c>
      <c r="I653" s="162"/>
      <c r="J653" s="162"/>
      <c r="K653" s="162"/>
      <c r="L653" s="219">
        <v>422939968.36000001</v>
      </c>
      <c r="M653" s="162"/>
      <c r="N653" s="162"/>
      <c r="O653" s="162"/>
      <c r="P653" s="162"/>
      <c r="Q653" s="162"/>
      <c r="R653" s="162"/>
      <c r="S653" s="162"/>
      <c r="T653" s="162"/>
      <c r="U653" s="113" t="s">
        <v>121</v>
      </c>
      <c r="V653" s="217">
        <v>0.597537140122963</v>
      </c>
      <c r="W653" s="162"/>
      <c r="X653" s="162"/>
      <c r="Y653" s="162"/>
      <c r="Z653" s="162"/>
      <c r="AA653" s="162"/>
      <c r="AB653" s="178" t="s">
        <v>121</v>
      </c>
      <c r="AC653" s="162"/>
      <c r="AD653" s="162"/>
      <c r="AE653" s="162"/>
      <c r="AF653" s="162"/>
      <c r="AG653" s="162"/>
      <c r="AH653" s="162"/>
      <c r="AI653" s="162"/>
      <c r="AJ653" s="162"/>
    </row>
    <row r="654" spans="1:36" x14ac:dyDescent="0.25">
      <c r="A654" s="265" t="s">
        <v>121</v>
      </c>
      <c r="B654" s="162"/>
      <c r="C654" s="162"/>
      <c r="D654" s="162"/>
      <c r="E654" s="162"/>
      <c r="F654" s="162"/>
      <c r="G654" s="162"/>
      <c r="H654" s="205" t="s">
        <v>375</v>
      </c>
      <c r="I654" s="162"/>
      <c r="J654" s="162"/>
      <c r="K654" s="162"/>
      <c r="L654" s="219">
        <v>511337520.99000001</v>
      </c>
      <c r="M654" s="162"/>
      <c r="N654" s="162"/>
      <c r="O654" s="162"/>
      <c r="P654" s="162"/>
      <c r="Q654" s="162"/>
      <c r="R654" s="162"/>
      <c r="S654" s="162"/>
      <c r="T654" s="162"/>
      <c r="U654" s="113" t="s">
        <v>121</v>
      </c>
      <c r="V654" s="217">
        <v>0.72242678107417901</v>
      </c>
      <c r="W654" s="162"/>
      <c r="X654" s="162"/>
      <c r="Y654" s="162"/>
      <c r="Z654" s="162"/>
      <c r="AA654" s="162"/>
      <c r="AB654" s="178" t="s">
        <v>121</v>
      </c>
      <c r="AC654" s="162"/>
      <c r="AD654" s="162"/>
      <c r="AE654" s="162"/>
      <c r="AF654" s="162"/>
      <c r="AG654" s="162"/>
      <c r="AH654" s="162"/>
      <c r="AI654" s="162"/>
      <c r="AJ654" s="162"/>
    </row>
    <row r="655" spans="1:36" x14ac:dyDescent="0.25">
      <c r="A655" s="265" t="s">
        <v>121</v>
      </c>
      <c r="B655" s="162"/>
      <c r="C655" s="162"/>
      <c r="D655" s="162"/>
      <c r="E655" s="162"/>
      <c r="F655" s="162"/>
      <c r="G655" s="162"/>
      <c r="H655" s="205" t="s">
        <v>376</v>
      </c>
      <c r="I655" s="162"/>
      <c r="J655" s="162"/>
      <c r="K655" s="162"/>
      <c r="L655" s="219">
        <v>581951599.84000003</v>
      </c>
      <c r="M655" s="162"/>
      <c r="N655" s="162"/>
      <c r="O655" s="162"/>
      <c r="P655" s="162"/>
      <c r="Q655" s="162"/>
      <c r="R655" s="162"/>
      <c r="S655" s="162"/>
      <c r="T655" s="162"/>
      <c r="U655" s="113" t="s">
        <v>121</v>
      </c>
      <c r="V655" s="217">
        <v>0.82219161269333496</v>
      </c>
      <c r="W655" s="162"/>
      <c r="X655" s="162"/>
      <c r="Y655" s="162"/>
      <c r="Z655" s="162"/>
      <c r="AA655" s="162"/>
      <c r="AB655" s="178" t="s">
        <v>121</v>
      </c>
      <c r="AC655" s="162"/>
      <c r="AD655" s="162"/>
      <c r="AE655" s="162"/>
      <c r="AF655" s="162"/>
      <c r="AG655" s="162"/>
      <c r="AH655" s="162"/>
      <c r="AI655" s="162"/>
      <c r="AJ655" s="162"/>
    </row>
    <row r="656" spans="1:36" x14ac:dyDescent="0.25">
      <c r="A656" s="265" t="s">
        <v>121</v>
      </c>
      <c r="B656" s="162"/>
      <c r="C656" s="162"/>
      <c r="D656" s="162"/>
      <c r="E656" s="162"/>
      <c r="F656" s="162"/>
      <c r="G656" s="162"/>
      <c r="H656" s="205" t="s">
        <v>377</v>
      </c>
      <c r="I656" s="162"/>
      <c r="J656" s="162"/>
      <c r="K656" s="162"/>
      <c r="L656" s="219">
        <v>700724859.79999995</v>
      </c>
      <c r="M656" s="162"/>
      <c r="N656" s="162"/>
      <c r="O656" s="162"/>
      <c r="P656" s="162"/>
      <c r="Q656" s="162"/>
      <c r="R656" s="162"/>
      <c r="S656" s="162"/>
      <c r="T656" s="162"/>
      <c r="U656" s="113" t="s">
        <v>121</v>
      </c>
      <c r="V656" s="217">
        <v>0.989996595407027</v>
      </c>
      <c r="W656" s="162"/>
      <c r="X656" s="162"/>
      <c r="Y656" s="162"/>
      <c r="Z656" s="162"/>
      <c r="AA656" s="162"/>
      <c r="AB656" s="178" t="s">
        <v>121</v>
      </c>
      <c r="AC656" s="162"/>
      <c r="AD656" s="162"/>
      <c r="AE656" s="162"/>
      <c r="AF656" s="162"/>
      <c r="AG656" s="162"/>
      <c r="AH656" s="162"/>
      <c r="AI656" s="162"/>
      <c r="AJ656" s="162"/>
    </row>
    <row r="657" spans="1:36" x14ac:dyDescent="0.25">
      <c r="A657" s="265" t="s">
        <v>121</v>
      </c>
      <c r="B657" s="162"/>
      <c r="C657" s="162"/>
      <c r="D657" s="162"/>
      <c r="E657" s="162"/>
      <c r="F657" s="162"/>
      <c r="G657" s="162"/>
      <c r="H657" s="205" t="s">
        <v>378</v>
      </c>
      <c r="I657" s="162"/>
      <c r="J657" s="162"/>
      <c r="K657" s="162"/>
      <c r="L657" s="219">
        <v>774562784.37</v>
      </c>
      <c r="M657" s="162"/>
      <c r="N657" s="162"/>
      <c r="O657" s="162"/>
      <c r="P657" s="162"/>
      <c r="Q657" s="162"/>
      <c r="R657" s="162"/>
      <c r="S657" s="162"/>
      <c r="T657" s="162"/>
      <c r="U657" s="113" t="s">
        <v>121</v>
      </c>
      <c r="V657" s="217">
        <v>1.09431613383055</v>
      </c>
      <c r="W657" s="162"/>
      <c r="X657" s="162"/>
      <c r="Y657" s="162"/>
      <c r="Z657" s="162"/>
      <c r="AA657" s="162"/>
      <c r="AB657" s="178" t="s">
        <v>121</v>
      </c>
      <c r="AC657" s="162"/>
      <c r="AD657" s="162"/>
      <c r="AE657" s="162"/>
      <c r="AF657" s="162"/>
      <c r="AG657" s="162"/>
      <c r="AH657" s="162"/>
      <c r="AI657" s="162"/>
      <c r="AJ657" s="162"/>
    </row>
    <row r="658" spans="1:36" x14ac:dyDescent="0.25">
      <c r="A658" s="265" t="s">
        <v>121</v>
      </c>
      <c r="B658" s="162"/>
      <c r="C658" s="162"/>
      <c r="D658" s="162"/>
      <c r="E658" s="162"/>
      <c r="F658" s="162"/>
      <c r="G658" s="162"/>
      <c r="H658" s="205" t="s">
        <v>379</v>
      </c>
      <c r="I658" s="162"/>
      <c r="J658" s="162"/>
      <c r="K658" s="162"/>
      <c r="L658" s="219">
        <v>4646261680.6599998</v>
      </c>
      <c r="M658" s="162"/>
      <c r="N658" s="162"/>
      <c r="O658" s="162"/>
      <c r="P658" s="162"/>
      <c r="Q658" s="162"/>
      <c r="R658" s="162"/>
      <c r="S658" s="162"/>
      <c r="T658" s="162"/>
      <c r="U658" s="113" t="s">
        <v>121</v>
      </c>
      <c r="V658" s="217">
        <v>6.5643214749600798</v>
      </c>
      <c r="W658" s="162"/>
      <c r="X658" s="162"/>
      <c r="Y658" s="162"/>
      <c r="Z658" s="162"/>
      <c r="AA658" s="162"/>
      <c r="AB658" s="178" t="s">
        <v>121</v>
      </c>
      <c r="AC658" s="162"/>
      <c r="AD658" s="162"/>
      <c r="AE658" s="162"/>
      <c r="AF658" s="162"/>
      <c r="AG658" s="162"/>
      <c r="AH658" s="162"/>
      <c r="AI658" s="162"/>
      <c r="AJ658" s="162"/>
    </row>
    <row r="659" spans="1:36" x14ac:dyDescent="0.25">
      <c r="A659" s="260" t="s">
        <v>120</v>
      </c>
      <c r="B659" s="162"/>
      <c r="C659" s="162"/>
      <c r="D659" s="162"/>
      <c r="E659" s="162"/>
      <c r="F659" s="162"/>
      <c r="G659" s="162"/>
      <c r="H659" s="243" t="s">
        <v>121</v>
      </c>
      <c r="I659" s="162"/>
      <c r="J659" s="162"/>
      <c r="K659" s="162"/>
      <c r="L659" s="261">
        <v>8529637605.2399998</v>
      </c>
      <c r="M659" s="262"/>
      <c r="N659" s="262"/>
      <c r="O659" s="262"/>
      <c r="P659" s="262"/>
      <c r="Q659" s="262"/>
      <c r="R659" s="262"/>
      <c r="S659" s="262"/>
      <c r="T659" s="262"/>
      <c r="U659" s="114" t="s">
        <v>121</v>
      </c>
      <c r="V659" s="263">
        <v>12.050824330185099</v>
      </c>
      <c r="W659" s="262"/>
      <c r="X659" s="262"/>
      <c r="Y659" s="262"/>
      <c r="Z659" s="262"/>
      <c r="AA659" s="262"/>
      <c r="AB659" s="208" t="s">
        <v>121</v>
      </c>
      <c r="AC659" s="162"/>
      <c r="AD659" s="162"/>
      <c r="AE659" s="162"/>
      <c r="AF659" s="162"/>
      <c r="AG659" s="162"/>
      <c r="AH659" s="162"/>
      <c r="AI659" s="162"/>
      <c r="AJ659" s="162"/>
    </row>
    <row r="660" spans="1:36" x14ac:dyDescent="0.25">
      <c r="A660" s="264" t="s">
        <v>121</v>
      </c>
      <c r="B660" s="162"/>
      <c r="C660" s="162"/>
      <c r="D660" s="162"/>
      <c r="E660" s="162"/>
      <c r="F660" s="162"/>
      <c r="G660" s="162"/>
      <c r="H660" s="243" t="s">
        <v>121</v>
      </c>
      <c r="I660" s="162"/>
      <c r="J660" s="162"/>
      <c r="K660" s="162"/>
      <c r="L660" s="242" t="s">
        <v>121</v>
      </c>
      <c r="M660" s="162"/>
      <c r="N660" s="162"/>
      <c r="O660" s="162"/>
      <c r="P660" s="162"/>
      <c r="Q660" s="162"/>
      <c r="R660" s="162"/>
      <c r="S660" s="162"/>
      <c r="T660" s="162"/>
      <c r="U660" s="114" t="s">
        <v>121</v>
      </c>
      <c r="V660" s="242" t="s">
        <v>121</v>
      </c>
      <c r="W660" s="162"/>
      <c r="X660" s="162"/>
      <c r="Y660" s="162"/>
      <c r="Z660" s="162"/>
      <c r="AA660" s="162"/>
      <c r="AB660" s="208" t="s">
        <v>121</v>
      </c>
      <c r="AC660" s="162"/>
      <c r="AD660" s="162"/>
      <c r="AE660" s="162"/>
      <c r="AF660" s="162"/>
      <c r="AG660" s="162"/>
      <c r="AH660" s="162"/>
      <c r="AI660" s="162"/>
      <c r="AJ660" s="162"/>
    </row>
    <row r="661" spans="1:36" x14ac:dyDescent="0.25">
      <c r="A661" s="248" t="s">
        <v>452</v>
      </c>
      <c r="B661" s="162"/>
      <c r="C661" s="162"/>
      <c r="D661" s="162"/>
      <c r="E661" s="162"/>
      <c r="F661" s="162"/>
      <c r="G661" s="162"/>
      <c r="H661" s="248" t="s">
        <v>362</v>
      </c>
      <c r="I661" s="162"/>
      <c r="J661" s="162"/>
      <c r="K661" s="162"/>
      <c r="L661" s="221" t="s">
        <v>341</v>
      </c>
      <c r="M661" s="162"/>
      <c r="N661" s="162"/>
      <c r="O661" s="162"/>
      <c r="P661" s="162"/>
      <c r="Q661" s="162"/>
      <c r="R661" s="162"/>
      <c r="S661" s="162"/>
      <c r="T661" s="162"/>
      <c r="U661" s="111" t="s">
        <v>121</v>
      </c>
      <c r="V661" s="221" t="s">
        <v>340</v>
      </c>
      <c r="W661" s="162"/>
      <c r="X661" s="162"/>
      <c r="Y661" s="162"/>
      <c r="Z661" s="162"/>
      <c r="AA661" s="162"/>
      <c r="AB661" s="223" t="s">
        <v>121</v>
      </c>
      <c r="AC661" s="162"/>
      <c r="AD661" s="162"/>
      <c r="AE661" s="162"/>
      <c r="AF661" s="162"/>
      <c r="AG661" s="162"/>
      <c r="AH661" s="162"/>
      <c r="AI661" s="162"/>
      <c r="AJ661" s="162"/>
    </row>
    <row r="662" spans="1:36" x14ac:dyDescent="0.25">
      <c r="A662" s="205" t="s">
        <v>461</v>
      </c>
      <c r="B662" s="162"/>
      <c r="C662" s="162"/>
      <c r="D662" s="162"/>
      <c r="E662" s="162"/>
      <c r="F662" s="162"/>
      <c r="G662" s="162"/>
      <c r="H662" s="266" t="s">
        <v>121</v>
      </c>
      <c r="I662" s="162"/>
      <c r="J662" s="162"/>
      <c r="K662" s="162"/>
      <c r="L662" s="224" t="s">
        <v>121</v>
      </c>
      <c r="M662" s="162"/>
      <c r="N662" s="162"/>
      <c r="O662" s="162"/>
      <c r="P662" s="162"/>
      <c r="Q662" s="162"/>
      <c r="R662" s="162"/>
      <c r="S662" s="162"/>
      <c r="T662" s="162"/>
      <c r="U662" s="111" t="s">
        <v>121</v>
      </c>
      <c r="V662" s="224" t="s">
        <v>121</v>
      </c>
      <c r="W662" s="162"/>
      <c r="X662" s="162"/>
      <c r="Y662" s="162"/>
      <c r="Z662" s="162"/>
      <c r="AA662" s="162"/>
      <c r="AB662" s="223" t="s">
        <v>121</v>
      </c>
      <c r="AC662" s="162"/>
      <c r="AD662" s="162"/>
      <c r="AE662" s="162"/>
      <c r="AF662" s="162"/>
      <c r="AG662" s="162"/>
      <c r="AH662" s="162"/>
      <c r="AI662" s="162"/>
      <c r="AJ662" s="162"/>
    </row>
    <row r="663" spans="1:36" x14ac:dyDescent="0.25">
      <c r="A663" s="265" t="s">
        <v>121</v>
      </c>
      <c r="B663" s="162"/>
      <c r="C663" s="162"/>
      <c r="D663" s="162"/>
      <c r="E663" s="162"/>
      <c r="F663" s="162"/>
      <c r="G663" s="162"/>
      <c r="H663" s="205" t="s">
        <v>363</v>
      </c>
      <c r="I663" s="162"/>
      <c r="J663" s="162"/>
      <c r="K663" s="162"/>
      <c r="L663" s="219">
        <v>11359348.43</v>
      </c>
      <c r="M663" s="162"/>
      <c r="N663" s="162"/>
      <c r="O663" s="162"/>
      <c r="P663" s="162"/>
      <c r="Q663" s="162"/>
      <c r="R663" s="162"/>
      <c r="S663" s="162"/>
      <c r="T663" s="162"/>
      <c r="U663" s="113" t="s">
        <v>121</v>
      </c>
      <c r="V663" s="217">
        <v>1.6048690316127601E-2</v>
      </c>
      <c r="W663" s="162"/>
      <c r="X663" s="162"/>
      <c r="Y663" s="162"/>
      <c r="Z663" s="162"/>
      <c r="AA663" s="162"/>
      <c r="AB663" s="178" t="s">
        <v>121</v>
      </c>
      <c r="AC663" s="162"/>
      <c r="AD663" s="162"/>
      <c r="AE663" s="162"/>
      <c r="AF663" s="162"/>
      <c r="AG663" s="162"/>
      <c r="AH663" s="162"/>
      <c r="AI663" s="162"/>
      <c r="AJ663" s="162"/>
    </row>
    <row r="664" spans="1:36" x14ac:dyDescent="0.25">
      <c r="A664" s="265" t="s">
        <v>121</v>
      </c>
      <c r="B664" s="162"/>
      <c r="C664" s="162"/>
      <c r="D664" s="162"/>
      <c r="E664" s="162"/>
      <c r="F664" s="162"/>
      <c r="G664" s="162"/>
      <c r="H664" s="205" t="s">
        <v>364</v>
      </c>
      <c r="I664" s="162"/>
      <c r="J664" s="162"/>
      <c r="K664" s="162"/>
      <c r="L664" s="219">
        <v>9105759.5099999998</v>
      </c>
      <c r="M664" s="162"/>
      <c r="N664" s="162"/>
      <c r="O664" s="162"/>
      <c r="P664" s="162"/>
      <c r="Q664" s="162"/>
      <c r="R664" s="162"/>
      <c r="S664" s="162"/>
      <c r="T664" s="162"/>
      <c r="U664" s="113" t="s">
        <v>121</v>
      </c>
      <c r="V664" s="217">
        <v>1.28647796455632E-2</v>
      </c>
      <c r="W664" s="162"/>
      <c r="X664" s="162"/>
      <c r="Y664" s="162"/>
      <c r="Z664" s="162"/>
      <c r="AA664" s="162"/>
      <c r="AB664" s="178" t="s">
        <v>121</v>
      </c>
      <c r="AC664" s="162"/>
      <c r="AD664" s="162"/>
      <c r="AE664" s="162"/>
      <c r="AF664" s="162"/>
      <c r="AG664" s="162"/>
      <c r="AH664" s="162"/>
      <c r="AI664" s="162"/>
      <c r="AJ664" s="162"/>
    </row>
    <row r="665" spans="1:36" x14ac:dyDescent="0.25">
      <c r="A665" s="265" t="s">
        <v>121</v>
      </c>
      <c r="B665" s="162"/>
      <c r="C665" s="162"/>
      <c r="D665" s="162"/>
      <c r="E665" s="162"/>
      <c r="F665" s="162"/>
      <c r="G665" s="162"/>
      <c r="H665" s="205" t="s">
        <v>365</v>
      </c>
      <c r="I665" s="162"/>
      <c r="J665" s="162"/>
      <c r="K665" s="162"/>
      <c r="L665" s="219">
        <v>18840510.079999998</v>
      </c>
      <c r="M665" s="162"/>
      <c r="N665" s="162"/>
      <c r="O665" s="162"/>
      <c r="P665" s="162"/>
      <c r="Q665" s="162"/>
      <c r="R665" s="162"/>
      <c r="S665" s="162"/>
      <c r="T665" s="162"/>
      <c r="U665" s="113" t="s">
        <v>121</v>
      </c>
      <c r="V665" s="217">
        <v>2.6618209093160199E-2</v>
      </c>
      <c r="W665" s="162"/>
      <c r="X665" s="162"/>
      <c r="Y665" s="162"/>
      <c r="Z665" s="162"/>
      <c r="AA665" s="162"/>
      <c r="AB665" s="178" t="s">
        <v>121</v>
      </c>
      <c r="AC665" s="162"/>
      <c r="AD665" s="162"/>
      <c r="AE665" s="162"/>
      <c r="AF665" s="162"/>
      <c r="AG665" s="162"/>
      <c r="AH665" s="162"/>
      <c r="AI665" s="162"/>
      <c r="AJ665" s="162"/>
    </row>
    <row r="666" spans="1:36" x14ac:dyDescent="0.25">
      <c r="A666" s="265" t="s">
        <v>121</v>
      </c>
      <c r="B666" s="162"/>
      <c r="C666" s="162"/>
      <c r="D666" s="162"/>
      <c r="E666" s="162"/>
      <c r="F666" s="162"/>
      <c r="G666" s="162"/>
      <c r="H666" s="205" t="s">
        <v>366</v>
      </c>
      <c r="I666" s="162"/>
      <c r="J666" s="162"/>
      <c r="K666" s="162"/>
      <c r="L666" s="219">
        <v>16794220.600000001</v>
      </c>
      <c r="M666" s="162"/>
      <c r="N666" s="162"/>
      <c r="O666" s="162"/>
      <c r="P666" s="162"/>
      <c r="Q666" s="162"/>
      <c r="R666" s="162"/>
      <c r="S666" s="162"/>
      <c r="T666" s="162"/>
      <c r="U666" s="113" t="s">
        <v>121</v>
      </c>
      <c r="V666" s="217">
        <v>2.3727174773362499E-2</v>
      </c>
      <c r="W666" s="162"/>
      <c r="X666" s="162"/>
      <c r="Y666" s="162"/>
      <c r="Z666" s="162"/>
      <c r="AA666" s="162"/>
      <c r="AB666" s="178" t="s">
        <v>121</v>
      </c>
      <c r="AC666" s="162"/>
      <c r="AD666" s="162"/>
      <c r="AE666" s="162"/>
      <c r="AF666" s="162"/>
      <c r="AG666" s="162"/>
      <c r="AH666" s="162"/>
      <c r="AI666" s="162"/>
      <c r="AJ666" s="162"/>
    </row>
    <row r="667" spans="1:36" x14ac:dyDescent="0.25">
      <c r="A667" s="265" t="s">
        <v>121</v>
      </c>
      <c r="B667" s="162"/>
      <c r="C667" s="162"/>
      <c r="D667" s="162"/>
      <c r="E667" s="162"/>
      <c r="F667" s="162"/>
      <c r="G667" s="162"/>
      <c r="H667" s="205" t="s">
        <v>367</v>
      </c>
      <c r="I667" s="162"/>
      <c r="J667" s="162"/>
      <c r="K667" s="162"/>
      <c r="L667" s="219">
        <v>16378137.57</v>
      </c>
      <c r="M667" s="162"/>
      <c r="N667" s="162"/>
      <c r="O667" s="162"/>
      <c r="P667" s="162"/>
      <c r="Q667" s="162"/>
      <c r="R667" s="162"/>
      <c r="S667" s="162"/>
      <c r="T667" s="162"/>
      <c r="U667" s="113" t="s">
        <v>121</v>
      </c>
      <c r="V667" s="217">
        <v>2.3139325238205201E-2</v>
      </c>
      <c r="W667" s="162"/>
      <c r="X667" s="162"/>
      <c r="Y667" s="162"/>
      <c r="Z667" s="162"/>
      <c r="AA667" s="162"/>
      <c r="AB667" s="178" t="s">
        <v>121</v>
      </c>
      <c r="AC667" s="162"/>
      <c r="AD667" s="162"/>
      <c r="AE667" s="162"/>
      <c r="AF667" s="162"/>
      <c r="AG667" s="162"/>
      <c r="AH667" s="162"/>
      <c r="AI667" s="162"/>
      <c r="AJ667" s="162"/>
    </row>
    <row r="668" spans="1:36" x14ac:dyDescent="0.25">
      <c r="A668" s="265" t="s">
        <v>121</v>
      </c>
      <c r="B668" s="162"/>
      <c r="C668" s="162"/>
      <c r="D668" s="162"/>
      <c r="E668" s="162"/>
      <c r="F668" s="162"/>
      <c r="G668" s="162"/>
      <c r="H668" s="205" t="s">
        <v>368</v>
      </c>
      <c r="I668" s="162"/>
      <c r="J668" s="162"/>
      <c r="K668" s="162"/>
      <c r="L668" s="219">
        <v>36615096.890000001</v>
      </c>
      <c r="M668" s="162"/>
      <c r="N668" s="162"/>
      <c r="O668" s="162"/>
      <c r="P668" s="162"/>
      <c r="Q668" s="162"/>
      <c r="R668" s="162"/>
      <c r="S668" s="162"/>
      <c r="T668" s="162"/>
      <c r="U668" s="113" t="s">
        <v>121</v>
      </c>
      <c r="V668" s="217">
        <v>5.1730462755302499E-2</v>
      </c>
      <c r="W668" s="162"/>
      <c r="X668" s="162"/>
      <c r="Y668" s="162"/>
      <c r="Z668" s="162"/>
      <c r="AA668" s="162"/>
      <c r="AB668" s="178" t="s">
        <v>121</v>
      </c>
      <c r="AC668" s="162"/>
      <c r="AD668" s="162"/>
      <c r="AE668" s="162"/>
      <c r="AF668" s="162"/>
      <c r="AG668" s="162"/>
      <c r="AH668" s="162"/>
      <c r="AI668" s="162"/>
      <c r="AJ668" s="162"/>
    </row>
    <row r="669" spans="1:36" x14ac:dyDescent="0.25">
      <c r="A669" s="265" t="s">
        <v>121</v>
      </c>
      <c r="B669" s="162"/>
      <c r="C669" s="162"/>
      <c r="D669" s="162"/>
      <c r="E669" s="162"/>
      <c r="F669" s="162"/>
      <c r="G669" s="162"/>
      <c r="H669" s="205" t="s">
        <v>369</v>
      </c>
      <c r="I669" s="162"/>
      <c r="J669" s="162"/>
      <c r="K669" s="162"/>
      <c r="L669" s="219">
        <v>55806830.759999998</v>
      </c>
      <c r="M669" s="162"/>
      <c r="N669" s="162"/>
      <c r="O669" s="162"/>
      <c r="P669" s="162"/>
      <c r="Q669" s="162"/>
      <c r="R669" s="162"/>
      <c r="S669" s="162"/>
      <c r="T669" s="162"/>
      <c r="U669" s="113" t="s">
        <v>121</v>
      </c>
      <c r="V669" s="217">
        <v>7.8844887091097604E-2</v>
      </c>
      <c r="W669" s="162"/>
      <c r="X669" s="162"/>
      <c r="Y669" s="162"/>
      <c r="Z669" s="162"/>
      <c r="AA669" s="162"/>
      <c r="AB669" s="178" t="s">
        <v>121</v>
      </c>
      <c r="AC669" s="162"/>
      <c r="AD669" s="162"/>
      <c r="AE669" s="162"/>
      <c r="AF669" s="162"/>
      <c r="AG669" s="162"/>
      <c r="AH669" s="162"/>
      <c r="AI669" s="162"/>
      <c r="AJ669" s="162"/>
    </row>
    <row r="670" spans="1:36" x14ac:dyDescent="0.25">
      <c r="A670" s="265" t="s">
        <v>121</v>
      </c>
      <c r="B670" s="162"/>
      <c r="C670" s="162"/>
      <c r="D670" s="162"/>
      <c r="E670" s="162"/>
      <c r="F670" s="162"/>
      <c r="G670" s="162"/>
      <c r="H670" s="205" t="s">
        <v>370</v>
      </c>
      <c r="I670" s="162"/>
      <c r="J670" s="162"/>
      <c r="K670" s="162"/>
      <c r="L670" s="219">
        <v>99640019.120000005</v>
      </c>
      <c r="M670" s="162"/>
      <c r="N670" s="162"/>
      <c r="O670" s="162"/>
      <c r="P670" s="162"/>
      <c r="Q670" s="162"/>
      <c r="R670" s="162"/>
      <c r="S670" s="162"/>
      <c r="T670" s="162"/>
      <c r="U670" s="113" t="s">
        <v>121</v>
      </c>
      <c r="V670" s="217">
        <v>0.14077319837524499</v>
      </c>
      <c r="W670" s="162"/>
      <c r="X670" s="162"/>
      <c r="Y670" s="162"/>
      <c r="Z670" s="162"/>
      <c r="AA670" s="162"/>
      <c r="AB670" s="178" t="s">
        <v>121</v>
      </c>
      <c r="AC670" s="162"/>
      <c r="AD670" s="162"/>
      <c r="AE670" s="162"/>
      <c r="AF670" s="162"/>
      <c r="AG670" s="162"/>
      <c r="AH670" s="162"/>
      <c r="AI670" s="162"/>
      <c r="AJ670" s="162"/>
    </row>
    <row r="671" spans="1:36" x14ac:dyDescent="0.25">
      <c r="A671" s="265" t="s">
        <v>121</v>
      </c>
      <c r="B671" s="162"/>
      <c r="C671" s="162"/>
      <c r="D671" s="162"/>
      <c r="E671" s="162"/>
      <c r="F671" s="162"/>
      <c r="G671" s="162"/>
      <c r="H671" s="205" t="s">
        <v>371</v>
      </c>
      <c r="I671" s="162"/>
      <c r="J671" s="162"/>
      <c r="K671" s="162"/>
      <c r="L671" s="219">
        <v>164365975.63999999</v>
      </c>
      <c r="M671" s="162"/>
      <c r="N671" s="162"/>
      <c r="O671" s="162"/>
      <c r="P671" s="162"/>
      <c r="Q671" s="162"/>
      <c r="R671" s="162"/>
      <c r="S671" s="162"/>
      <c r="T671" s="162"/>
      <c r="U671" s="113" t="s">
        <v>121</v>
      </c>
      <c r="V671" s="217">
        <v>0.23221918561701699</v>
      </c>
      <c r="W671" s="162"/>
      <c r="X671" s="162"/>
      <c r="Y671" s="162"/>
      <c r="Z671" s="162"/>
      <c r="AA671" s="162"/>
      <c r="AB671" s="178" t="s">
        <v>121</v>
      </c>
      <c r="AC671" s="162"/>
      <c r="AD671" s="162"/>
      <c r="AE671" s="162"/>
      <c r="AF671" s="162"/>
      <c r="AG671" s="162"/>
      <c r="AH671" s="162"/>
      <c r="AI671" s="162"/>
      <c r="AJ671" s="162"/>
    </row>
    <row r="672" spans="1:36" x14ac:dyDescent="0.25">
      <c r="A672" s="265" t="s">
        <v>121</v>
      </c>
      <c r="B672" s="162"/>
      <c r="C672" s="162"/>
      <c r="D672" s="162"/>
      <c r="E672" s="162"/>
      <c r="F672" s="162"/>
      <c r="G672" s="162"/>
      <c r="H672" s="205" t="s">
        <v>372</v>
      </c>
      <c r="I672" s="162"/>
      <c r="J672" s="162"/>
      <c r="K672" s="162"/>
      <c r="L672" s="219">
        <v>244257173.31</v>
      </c>
      <c r="M672" s="162"/>
      <c r="N672" s="162"/>
      <c r="O672" s="162"/>
      <c r="P672" s="162"/>
      <c r="Q672" s="162"/>
      <c r="R672" s="162"/>
      <c r="S672" s="162"/>
      <c r="T672" s="162"/>
      <c r="U672" s="113" t="s">
        <v>121</v>
      </c>
      <c r="V672" s="217">
        <v>0.34509089637502299</v>
      </c>
      <c r="W672" s="162"/>
      <c r="X672" s="162"/>
      <c r="Y672" s="162"/>
      <c r="Z672" s="162"/>
      <c r="AA672" s="162"/>
      <c r="AB672" s="178" t="s">
        <v>121</v>
      </c>
      <c r="AC672" s="162"/>
      <c r="AD672" s="162"/>
      <c r="AE672" s="162"/>
      <c r="AF672" s="162"/>
      <c r="AG672" s="162"/>
      <c r="AH672" s="162"/>
      <c r="AI672" s="162"/>
      <c r="AJ672" s="162"/>
    </row>
    <row r="673" spans="1:36" x14ac:dyDescent="0.25">
      <c r="A673" s="265" t="s">
        <v>121</v>
      </c>
      <c r="B673" s="162"/>
      <c r="C673" s="162"/>
      <c r="D673" s="162"/>
      <c r="E673" s="162"/>
      <c r="F673" s="162"/>
      <c r="G673" s="162"/>
      <c r="H673" s="205" t="s">
        <v>373</v>
      </c>
      <c r="I673" s="162"/>
      <c r="J673" s="162"/>
      <c r="K673" s="162"/>
      <c r="L673" s="219">
        <v>340971877.44</v>
      </c>
      <c r="M673" s="162"/>
      <c r="N673" s="162"/>
      <c r="O673" s="162"/>
      <c r="P673" s="162"/>
      <c r="Q673" s="162"/>
      <c r="R673" s="162"/>
      <c r="S673" s="162"/>
      <c r="T673" s="162"/>
      <c r="U673" s="113" t="s">
        <v>121</v>
      </c>
      <c r="V673" s="217">
        <v>0.48173115749238399</v>
      </c>
      <c r="W673" s="162"/>
      <c r="X673" s="162"/>
      <c r="Y673" s="162"/>
      <c r="Z673" s="162"/>
      <c r="AA673" s="162"/>
      <c r="AB673" s="178" t="s">
        <v>121</v>
      </c>
      <c r="AC673" s="162"/>
      <c r="AD673" s="162"/>
      <c r="AE673" s="162"/>
      <c r="AF673" s="162"/>
      <c r="AG673" s="162"/>
      <c r="AH673" s="162"/>
      <c r="AI673" s="162"/>
      <c r="AJ673" s="162"/>
    </row>
    <row r="674" spans="1:36" x14ac:dyDescent="0.25">
      <c r="A674" s="265" t="s">
        <v>121</v>
      </c>
      <c r="B674" s="162"/>
      <c r="C674" s="162"/>
      <c r="D674" s="162"/>
      <c r="E674" s="162"/>
      <c r="F674" s="162"/>
      <c r="G674" s="162"/>
      <c r="H674" s="205" t="s">
        <v>374</v>
      </c>
      <c r="I674" s="162"/>
      <c r="J674" s="162"/>
      <c r="K674" s="162"/>
      <c r="L674" s="219">
        <v>456858461.99000001</v>
      </c>
      <c r="M674" s="162"/>
      <c r="N674" s="162"/>
      <c r="O674" s="162"/>
      <c r="P674" s="162"/>
      <c r="Q674" s="162"/>
      <c r="R674" s="162"/>
      <c r="S674" s="162"/>
      <c r="T674" s="162"/>
      <c r="U674" s="113" t="s">
        <v>121</v>
      </c>
      <c r="V674" s="217">
        <v>0.64545779363683797</v>
      </c>
      <c r="W674" s="162"/>
      <c r="X674" s="162"/>
      <c r="Y674" s="162"/>
      <c r="Z674" s="162"/>
      <c r="AA674" s="162"/>
      <c r="AB674" s="178" t="s">
        <v>121</v>
      </c>
      <c r="AC674" s="162"/>
      <c r="AD674" s="162"/>
      <c r="AE674" s="162"/>
      <c r="AF674" s="162"/>
      <c r="AG674" s="162"/>
      <c r="AH674" s="162"/>
      <c r="AI674" s="162"/>
      <c r="AJ674" s="162"/>
    </row>
    <row r="675" spans="1:36" x14ac:dyDescent="0.25">
      <c r="A675" s="265" t="s">
        <v>121</v>
      </c>
      <c r="B675" s="162"/>
      <c r="C675" s="162"/>
      <c r="D675" s="162"/>
      <c r="E675" s="162"/>
      <c r="F675" s="162"/>
      <c r="G675" s="162"/>
      <c r="H675" s="205" t="s">
        <v>375</v>
      </c>
      <c r="I675" s="162"/>
      <c r="J675" s="162"/>
      <c r="K675" s="162"/>
      <c r="L675" s="219">
        <v>541381173.95000005</v>
      </c>
      <c r="M675" s="162"/>
      <c r="N675" s="162"/>
      <c r="O675" s="162"/>
      <c r="P675" s="162"/>
      <c r="Q675" s="162"/>
      <c r="R675" s="162"/>
      <c r="S675" s="162"/>
      <c r="T675" s="162"/>
      <c r="U675" s="113" t="s">
        <v>121</v>
      </c>
      <c r="V675" s="217">
        <v>0.76487299049292201</v>
      </c>
      <c r="W675" s="162"/>
      <c r="X675" s="162"/>
      <c r="Y675" s="162"/>
      <c r="Z675" s="162"/>
      <c r="AA675" s="162"/>
      <c r="AB675" s="178" t="s">
        <v>121</v>
      </c>
      <c r="AC675" s="162"/>
      <c r="AD675" s="162"/>
      <c r="AE675" s="162"/>
      <c r="AF675" s="162"/>
      <c r="AG675" s="162"/>
      <c r="AH675" s="162"/>
      <c r="AI675" s="162"/>
      <c r="AJ675" s="162"/>
    </row>
    <row r="676" spans="1:36" x14ac:dyDescent="0.25">
      <c r="A676" s="265" t="s">
        <v>121</v>
      </c>
      <c r="B676" s="162"/>
      <c r="C676" s="162"/>
      <c r="D676" s="162"/>
      <c r="E676" s="162"/>
      <c r="F676" s="162"/>
      <c r="G676" s="162"/>
      <c r="H676" s="205" t="s">
        <v>376</v>
      </c>
      <c r="I676" s="162"/>
      <c r="J676" s="162"/>
      <c r="K676" s="162"/>
      <c r="L676" s="219">
        <v>615342944.5</v>
      </c>
      <c r="M676" s="162"/>
      <c r="N676" s="162"/>
      <c r="O676" s="162"/>
      <c r="P676" s="162"/>
      <c r="Q676" s="162"/>
      <c r="R676" s="162"/>
      <c r="S676" s="162"/>
      <c r="T676" s="162"/>
      <c r="U676" s="113" t="s">
        <v>121</v>
      </c>
      <c r="V676" s="217">
        <v>0.86936750072861502</v>
      </c>
      <c r="W676" s="162"/>
      <c r="X676" s="162"/>
      <c r="Y676" s="162"/>
      <c r="Z676" s="162"/>
      <c r="AA676" s="162"/>
      <c r="AB676" s="178" t="s">
        <v>121</v>
      </c>
      <c r="AC676" s="162"/>
      <c r="AD676" s="162"/>
      <c r="AE676" s="162"/>
      <c r="AF676" s="162"/>
      <c r="AG676" s="162"/>
      <c r="AH676" s="162"/>
      <c r="AI676" s="162"/>
      <c r="AJ676" s="162"/>
    </row>
    <row r="677" spans="1:36" x14ac:dyDescent="0.25">
      <c r="A677" s="265" t="s">
        <v>121</v>
      </c>
      <c r="B677" s="162"/>
      <c r="C677" s="162"/>
      <c r="D677" s="162"/>
      <c r="E677" s="162"/>
      <c r="F677" s="162"/>
      <c r="G677" s="162"/>
      <c r="H677" s="205" t="s">
        <v>377</v>
      </c>
      <c r="I677" s="162"/>
      <c r="J677" s="162"/>
      <c r="K677" s="162"/>
      <c r="L677" s="219">
        <v>665679195.24000001</v>
      </c>
      <c r="M677" s="162"/>
      <c r="N677" s="162"/>
      <c r="O677" s="162"/>
      <c r="P677" s="162"/>
      <c r="Q677" s="162"/>
      <c r="R677" s="162"/>
      <c r="S677" s="162"/>
      <c r="T677" s="162"/>
      <c r="U677" s="113" t="s">
        <v>121</v>
      </c>
      <c r="V677" s="217">
        <v>0.94048345467433103</v>
      </c>
      <c r="W677" s="162"/>
      <c r="X677" s="162"/>
      <c r="Y677" s="162"/>
      <c r="Z677" s="162"/>
      <c r="AA677" s="162"/>
      <c r="AB677" s="178" t="s">
        <v>121</v>
      </c>
      <c r="AC677" s="162"/>
      <c r="AD677" s="162"/>
      <c r="AE677" s="162"/>
      <c r="AF677" s="162"/>
      <c r="AG677" s="162"/>
      <c r="AH677" s="162"/>
      <c r="AI677" s="162"/>
      <c r="AJ677" s="162"/>
    </row>
    <row r="678" spans="1:36" x14ac:dyDescent="0.25">
      <c r="A678" s="265" t="s">
        <v>121</v>
      </c>
      <c r="B678" s="162"/>
      <c r="C678" s="162"/>
      <c r="D678" s="162"/>
      <c r="E678" s="162"/>
      <c r="F678" s="162"/>
      <c r="G678" s="162"/>
      <c r="H678" s="205" t="s">
        <v>378</v>
      </c>
      <c r="I678" s="162"/>
      <c r="J678" s="162"/>
      <c r="K678" s="162"/>
      <c r="L678" s="219">
        <v>830084240.10000002</v>
      </c>
      <c r="M678" s="162"/>
      <c r="N678" s="162"/>
      <c r="O678" s="162"/>
      <c r="P678" s="162"/>
      <c r="Q678" s="162"/>
      <c r="R678" s="162"/>
      <c r="S678" s="162"/>
      <c r="T678" s="162"/>
      <c r="U678" s="113" t="s">
        <v>121</v>
      </c>
      <c r="V678" s="217">
        <v>1.1727578379830601</v>
      </c>
      <c r="W678" s="162"/>
      <c r="X678" s="162"/>
      <c r="Y678" s="162"/>
      <c r="Z678" s="162"/>
      <c r="AA678" s="162"/>
      <c r="AB678" s="178" t="s">
        <v>121</v>
      </c>
      <c r="AC678" s="162"/>
      <c r="AD678" s="162"/>
      <c r="AE678" s="162"/>
      <c r="AF678" s="162"/>
      <c r="AG678" s="162"/>
      <c r="AH678" s="162"/>
      <c r="AI678" s="162"/>
      <c r="AJ678" s="162"/>
    </row>
    <row r="679" spans="1:36" x14ac:dyDescent="0.25">
      <c r="A679" s="265" t="s">
        <v>121</v>
      </c>
      <c r="B679" s="162"/>
      <c r="C679" s="162"/>
      <c r="D679" s="162"/>
      <c r="E679" s="162"/>
      <c r="F679" s="162"/>
      <c r="G679" s="162"/>
      <c r="H679" s="205" t="s">
        <v>379</v>
      </c>
      <c r="I679" s="162"/>
      <c r="J679" s="162"/>
      <c r="K679" s="162"/>
      <c r="L679" s="219">
        <v>4573123977.25</v>
      </c>
      <c r="M679" s="162"/>
      <c r="N679" s="162"/>
      <c r="O679" s="162"/>
      <c r="P679" s="162"/>
      <c r="Q679" s="162"/>
      <c r="R679" s="162"/>
      <c r="S679" s="162"/>
      <c r="T679" s="162"/>
      <c r="U679" s="113" t="s">
        <v>121</v>
      </c>
      <c r="V679" s="217">
        <v>6.4609912214958998</v>
      </c>
      <c r="W679" s="162"/>
      <c r="X679" s="162"/>
      <c r="Y679" s="162"/>
      <c r="Z679" s="162"/>
      <c r="AA679" s="162"/>
      <c r="AB679" s="178" t="s">
        <v>121</v>
      </c>
      <c r="AC679" s="162"/>
      <c r="AD679" s="162"/>
      <c r="AE679" s="162"/>
      <c r="AF679" s="162"/>
      <c r="AG679" s="162"/>
      <c r="AH679" s="162"/>
      <c r="AI679" s="162"/>
      <c r="AJ679" s="162"/>
    </row>
    <row r="680" spans="1:36" x14ac:dyDescent="0.25">
      <c r="A680" s="260" t="s">
        <v>120</v>
      </c>
      <c r="B680" s="162"/>
      <c r="C680" s="162"/>
      <c r="D680" s="162"/>
      <c r="E680" s="162"/>
      <c r="F680" s="162"/>
      <c r="G680" s="162"/>
      <c r="H680" s="243" t="s">
        <v>121</v>
      </c>
      <c r="I680" s="162"/>
      <c r="J680" s="162"/>
      <c r="K680" s="162"/>
      <c r="L680" s="261">
        <v>8696604942.3799992</v>
      </c>
      <c r="M680" s="262"/>
      <c r="N680" s="262"/>
      <c r="O680" s="262"/>
      <c r="P680" s="262"/>
      <c r="Q680" s="262"/>
      <c r="R680" s="262"/>
      <c r="S680" s="262"/>
      <c r="T680" s="262"/>
      <c r="U680" s="114" t="s">
        <v>121</v>
      </c>
      <c r="V680" s="263">
        <v>12.286718765784199</v>
      </c>
      <c r="W680" s="262"/>
      <c r="X680" s="262"/>
      <c r="Y680" s="262"/>
      <c r="Z680" s="262"/>
      <c r="AA680" s="262"/>
      <c r="AB680" s="208" t="s">
        <v>121</v>
      </c>
      <c r="AC680" s="162"/>
      <c r="AD680" s="162"/>
      <c r="AE680" s="162"/>
      <c r="AF680" s="162"/>
      <c r="AG680" s="162"/>
      <c r="AH680" s="162"/>
      <c r="AI680" s="162"/>
      <c r="AJ680" s="162"/>
    </row>
    <row r="681" spans="1:36" x14ac:dyDescent="0.25">
      <c r="A681" s="264" t="s">
        <v>121</v>
      </c>
      <c r="B681" s="162"/>
      <c r="C681" s="162"/>
      <c r="D681" s="162"/>
      <c r="E681" s="162"/>
      <c r="F681" s="162"/>
      <c r="G681" s="162"/>
      <c r="H681" s="243" t="s">
        <v>121</v>
      </c>
      <c r="I681" s="162"/>
      <c r="J681" s="162"/>
      <c r="K681" s="162"/>
      <c r="L681" s="242" t="s">
        <v>121</v>
      </c>
      <c r="M681" s="162"/>
      <c r="N681" s="162"/>
      <c r="O681" s="162"/>
      <c r="P681" s="162"/>
      <c r="Q681" s="162"/>
      <c r="R681" s="162"/>
      <c r="S681" s="162"/>
      <c r="T681" s="162"/>
      <c r="U681" s="114" t="s">
        <v>121</v>
      </c>
      <c r="V681" s="242" t="s">
        <v>121</v>
      </c>
      <c r="W681" s="162"/>
      <c r="X681" s="162"/>
      <c r="Y681" s="162"/>
      <c r="Z681" s="162"/>
      <c r="AA681" s="162"/>
      <c r="AB681" s="208" t="s">
        <v>121</v>
      </c>
      <c r="AC681" s="162"/>
      <c r="AD681" s="162"/>
      <c r="AE681" s="162"/>
      <c r="AF681" s="162"/>
      <c r="AG681" s="162"/>
      <c r="AH681" s="162"/>
      <c r="AI681" s="162"/>
      <c r="AJ681" s="162"/>
    </row>
    <row r="682" spans="1:36" x14ac:dyDescent="0.25">
      <c r="A682" s="248" t="s">
        <v>452</v>
      </c>
      <c r="B682" s="162"/>
      <c r="C682" s="162"/>
      <c r="D682" s="162"/>
      <c r="E682" s="162"/>
      <c r="F682" s="162"/>
      <c r="G682" s="162"/>
      <c r="H682" s="248" t="s">
        <v>362</v>
      </c>
      <c r="I682" s="162"/>
      <c r="J682" s="162"/>
      <c r="K682" s="162"/>
      <c r="L682" s="221" t="s">
        <v>341</v>
      </c>
      <c r="M682" s="162"/>
      <c r="N682" s="162"/>
      <c r="O682" s="162"/>
      <c r="P682" s="162"/>
      <c r="Q682" s="162"/>
      <c r="R682" s="162"/>
      <c r="S682" s="162"/>
      <c r="T682" s="162"/>
      <c r="U682" s="111" t="s">
        <v>121</v>
      </c>
      <c r="V682" s="221" t="s">
        <v>340</v>
      </c>
      <c r="W682" s="162"/>
      <c r="X682" s="162"/>
      <c r="Y682" s="162"/>
      <c r="Z682" s="162"/>
      <c r="AA682" s="162"/>
      <c r="AB682" s="223" t="s">
        <v>121</v>
      </c>
      <c r="AC682" s="162"/>
      <c r="AD682" s="162"/>
      <c r="AE682" s="162"/>
      <c r="AF682" s="162"/>
      <c r="AG682" s="162"/>
      <c r="AH682" s="162"/>
      <c r="AI682" s="162"/>
      <c r="AJ682" s="162"/>
    </row>
    <row r="683" spans="1:36" x14ac:dyDescent="0.25">
      <c r="A683" s="205" t="s">
        <v>462</v>
      </c>
      <c r="B683" s="162"/>
      <c r="C683" s="162"/>
      <c r="D683" s="162"/>
      <c r="E683" s="162"/>
      <c r="F683" s="162"/>
      <c r="G683" s="162"/>
      <c r="H683" s="266" t="s">
        <v>121</v>
      </c>
      <c r="I683" s="162"/>
      <c r="J683" s="162"/>
      <c r="K683" s="162"/>
      <c r="L683" s="224" t="s">
        <v>121</v>
      </c>
      <c r="M683" s="162"/>
      <c r="N683" s="162"/>
      <c r="O683" s="162"/>
      <c r="P683" s="162"/>
      <c r="Q683" s="162"/>
      <c r="R683" s="162"/>
      <c r="S683" s="162"/>
      <c r="T683" s="162"/>
      <c r="U683" s="111" t="s">
        <v>121</v>
      </c>
      <c r="V683" s="224" t="s">
        <v>121</v>
      </c>
      <c r="W683" s="162"/>
      <c r="X683" s="162"/>
      <c r="Y683" s="162"/>
      <c r="Z683" s="162"/>
      <c r="AA683" s="162"/>
      <c r="AB683" s="223" t="s">
        <v>121</v>
      </c>
      <c r="AC683" s="162"/>
      <c r="AD683" s="162"/>
      <c r="AE683" s="162"/>
      <c r="AF683" s="162"/>
      <c r="AG683" s="162"/>
      <c r="AH683" s="162"/>
      <c r="AI683" s="162"/>
      <c r="AJ683" s="162"/>
    </row>
    <row r="684" spans="1:36" x14ac:dyDescent="0.25">
      <c r="A684" s="265" t="s">
        <v>121</v>
      </c>
      <c r="B684" s="162"/>
      <c r="C684" s="162"/>
      <c r="D684" s="162"/>
      <c r="E684" s="162"/>
      <c r="F684" s="162"/>
      <c r="G684" s="162"/>
      <c r="H684" s="205" t="s">
        <v>363</v>
      </c>
      <c r="I684" s="162"/>
      <c r="J684" s="162"/>
      <c r="K684" s="162"/>
      <c r="L684" s="219">
        <v>4603662.13</v>
      </c>
      <c r="M684" s="162"/>
      <c r="N684" s="162"/>
      <c r="O684" s="162"/>
      <c r="P684" s="162"/>
      <c r="Q684" s="162"/>
      <c r="R684" s="162"/>
      <c r="S684" s="162"/>
      <c r="T684" s="162"/>
      <c r="U684" s="113" t="s">
        <v>121</v>
      </c>
      <c r="V684" s="217">
        <v>6.5041360690486901E-3</v>
      </c>
      <c r="W684" s="162"/>
      <c r="X684" s="162"/>
      <c r="Y684" s="162"/>
      <c r="Z684" s="162"/>
      <c r="AA684" s="162"/>
      <c r="AB684" s="178" t="s">
        <v>121</v>
      </c>
      <c r="AC684" s="162"/>
      <c r="AD684" s="162"/>
      <c r="AE684" s="162"/>
      <c r="AF684" s="162"/>
      <c r="AG684" s="162"/>
      <c r="AH684" s="162"/>
      <c r="AI684" s="162"/>
      <c r="AJ684" s="162"/>
    </row>
    <row r="685" spans="1:36" x14ac:dyDescent="0.25">
      <c r="A685" s="265" t="s">
        <v>121</v>
      </c>
      <c r="B685" s="162"/>
      <c r="C685" s="162"/>
      <c r="D685" s="162"/>
      <c r="E685" s="162"/>
      <c r="F685" s="162"/>
      <c r="G685" s="162"/>
      <c r="H685" s="205" t="s">
        <v>364</v>
      </c>
      <c r="I685" s="162"/>
      <c r="J685" s="162"/>
      <c r="K685" s="162"/>
      <c r="L685" s="219">
        <v>5002380.13</v>
      </c>
      <c r="M685" s="162"/>
      <c r="N685" s="162"/>
      <c r="O685" s="162"/>
      <c r="P685" s="162"/>
      <c r="Q685" s="162"/>
      <c r="R685" s="162"/>
      <c r="S685" s="162"/>
      <c r="T685" s="162"/>
      <c r="U685" s="113" t="s">
        <v>121</v>
      </c>
      <c r="V685" s="217">
        <v>7.0674519797189099E-3</v>
      </c>
      <c r="W685" s="162"/>
      <c r="X685" s="162"/>
      <c r="Y685" s="162"/>
      <c r="Z685" s="162"/>
      <c r="AA685" s="162"/>
      <c r="AB685" s="178" t="s">
        <v>121</v>
      </c>
      <c r="AC685" s="162"/>
      <c r="AD685" s="162"/>
      <c r="AE685" s="162"/>
      <c r="AF685" s="162"/>
      <c r="AG685" s="162"/>
      <c r="AH685" s="162"/>
      <c r="AI685" s="162"/>
      <c r="AJ685" s="162"/>
    </row>
    <row r="686" spans="1:36" x14ac:dyDescent="0.25">
      <c r="A686" s="265" t="s">
        <v>121</v>
      </c>
      <c r="B686" s="162"/>
      <c r="C686" s="162"/>
      <c r="D686" s="162"/>
      <c r="E686" s="162"/>
      <c r="F686" s="162"/>
      <c r="G686" s="162"/>
      <c r="H686" s="205" t="s">
        <v>365</v>
      </c>
      <c r="I686" s="162"/>
      <c r="J686" s="162"/>
      <c r="K686" s="162"/>
      <c r="L686" s="219">
        <v>10813515.859999999</v>
      </c>
      <c r="M686" s="162"/>
      <c r="N686" s="162"/>
      <c r="O686" s="162"/>
      <c r="P686" s="162"/>
      <c r="Q686" s="162"/>
      <c r="R686" s="162"/>
      <c r="S686" s="162"/>
      <c r="T686" s="162"/>
      <c r="U686" s="113" t="s">
        <v>121</v>
      </c>
      <c r="V686" s="217">
        <v>1.5277528313802699E-2</v>
      </c>
      <c r="W686" s="162"/>
      <c r="X686" s="162"/>
      <c r="Y686" s="162"/>
      <c r="Z686" s="162"/>
      <c r="AA686" s="162"/>
      <c r="AB686" s="178" t="s">
        <v>121</v>
      </c>
      <c r="AC686" s="162"/>
      <c r="AD686" s="162"/>
      <c r="AE686" s="162"/>
      <c r="AF686" s="162"/>
      <c r="AG686" s="162"/>
      <c r="AH686" s="162"/>
      <c r="AI686" s="162"/>
      <c r="AJ686" s="162"/>
    </row>
    <row r="687" spans="1:36" x14ac:dyDescent="0.25">
      <c r="A687" s="265" t="s">
        <v>121</v>
      </c>
      <c r="B687" s="162"/>
      <c r="C687" s="162"/>
      <c r="D687" s="162"/>
      <c r="E687" s="162"/>
      <c r="F687" s="162"/>
      <c r="G687" s="162"/>
      <c r="H687" s="205" t="s">
        <v>366</v>
      </c>
      <c r="I687" s="162"/>
      <c r="J687" s="162"/>
      <c r="K687" s="162"/>
      <c r="L687" s="219">
        <v>15189472.789999999</v>
      </c>
      <c r="M687" s="162"/>
      <c r="N687" s="162"/>
      <c r="O687" s="162"/>
      <c r="P687" s="162"/>
      <c r="Q687" s="162"/>
      <c r="R687" s="162"/>
      <c r="S687" s="162"/>
      <c r="T687" s="162"/>
      <c r="U687" s="113" t="s">
        <v>121</v>
      </c>
      <c r="V687" s="217">
        <v>2.1459958409952299E-2</v>
      </c>
      <c r="W687" s="162"/>
      <c r="X687" s="162"/>
      <c r="Y687" s="162"/>
      <c r="Z687" s="162"/>
      <c r="AA687" s="162"/>
      <c r="AB687" s="178" t="s">
        <v>121</v>
      </c>
      <c r="AC687" s="162"/>
      <c r="AD687" s="162"/>
      <c r="AE687" s="162"/>
      <c r="AF687" s="162"/>
      <c r="AG687" s="162"/>
      <c r="AH687" s="162"/>
      <c r="AI687" s="162"/>
      <c r="AJ687" s="162"/>
    </row>
    <row r="688" spans="1:36" x14ac:dyDescent="0.25">
      <c r="A688" s="265" t="s">
        <v>121</v>
      </c>
      <c r="B688" s="162"/>
      <c r="C688" s="162"/>
      <c r="D688" s="162"/>
      <c r="E688" s="162"/>
      <c r="F688" s="162"/>
      <c r="G688" s="162"/>
      <c r="H688" s="205" t="s">
        <v>367</v>
      </c>
      <c r="I688" s="162"/>
      <c r="J688" s="162"/>
      <c r="K688" s="162"/>
      <c r="L688" s="219">
        <v>22056230.219999999</v>
      </c>
      <c r="M688" s="162"/>
      <c r="N688" s="162"/>
      <c r="O688" s="162"/>
      <c r="P688" s="162"/>
      <c r="Q688" s="162"/>
      <c r="R688" s="162"/>
      <c r="S688" s="162"/>
      <c r="T688" s="162"/>
      <c r="U688" s="113" t="s">
        <v>121</v>
      </c>
      <c r="V688" s="217">
        <v>3.11614359329936E-2</v>
      </c>
      <c r="W688" s="162"/>
      <c r="X688" s="162"/>
      <c r="Y688" s="162"/>
      <c r="Z688" s="162"/>
      <c r="AA688" s="162"/>
      <c r="AB688" s="178" t="s">
        <v>121</v>
      </c>
      <c r="AC688" s="162"/>
      <c r="AD688" s="162"/>
      <c r="AE688" s="162"/>
      <c r="AF688" s="162"/>
      <c r="AG688" s="162"/>
      <c r="AH688" s="162"/>
      <c r="AI688" s="162"/>
      <c r="AJ688" s="162"/>
    </row>
    <row r="689" spans="1:36" x14ac:dyDescent="0.25">
      <c r="A689" s="265" t="s">
        <v>121</v>
      </c>
      <c r="B689" s="162"/>
      <c r="C689" s="162"/>
      <c r="D689" s="162"/>
      <c r="E689" s="162"/>
      <c r="F689" s="162"/>
      <c r="G689" s="162"/>
      <c r="H689" s="205" t="s">
        <v>368</v>
      </c>
      <c r="I689" s="162"/>
      <c r="J689" s="162"/>
      <c r="K689" s="162"/>
      <c r="L689" s="219">
        <v>25592609.440000001</v>
      </c>
      <c r="M689" s="162"/>
      <c r="N689" s="162"/>
      <c r="O689" s="162"/>
      <c r="P689" s="162"/>
      <c r="Q689" s="162"/>
      <c r="R689" s="162"/>
      <c r="S689" s="162"/>
      <c r="T689" s="162"/>
      <c r="U689" s="113" t="s">
        <v>121</v>
      </c>
      <c r="V689" s="217">
        <v>3.6157695647351898E-2</v>
      </c>
      <c r="W689" s="162"/>
      <c r="X689" s="162"/>
      <c r="Y689" s="162"/>
      <c r="Z689" s="162"/>
      <c r="AA689" s="162"/>
      <c r="AB689" s="178" t="s">
        <v>121</v>
      </c>
      <c r="AC689" s="162"/>
      <c r="AD689" s="162"/>
      <c r="AE689" s="162"/>
      <c r="AF689" s="162"/>
      <c r="AG689" s="162"/>
      <c r="AH689" s="162"/>
      <c r="AI689" s="162"/>
      <c r="AJ689" s="162"/>
    </row>
    <row r="690" spans="1:36" x14ac:dyDescent="0.25">
      <c r="A690" s="265" t="s">
        <v>121</v>
      </c>
      <c r="B690" s="162"/>
      <c r="C690" s="162"/>
      <c r="D690" s="162"/>
      <c r="E690" s="162"/>
      <c r="F690" s="162"/>
      <c r="G690" s="162"/>
      <c r="H690" s="205" t="s">
        <v>369</v>
      </c>
      <c r="I690" s="162"/>
      <c r="J690" s="162"/>
      <c r="K690" s="162"/>
      <c r="L690" s="219">
        <v>53046781.259999998</v>
      </c>
      <c r="M690" s="162"/>
      <c r="N690" s="162"/>
      <c r="O690" s="162"/>
      <c r="P690" s="162"/>
      <c r="Q690" s="162"/>
      <c r="R690" s="162"/>
      <c r="S690" s="162"/>
      <c r="T690" s="162"/>
      <c r="U690" s="113" t="s">
        <v>121</v>
      </c>
      <c r="V690" s="217">
        <v>7.4945439868781605E-2</v>
      </c>
      <c r="W690" s="162"/>
      <c r="X690" s="162"/>
      <c r="Y690" s="162"/>
      <c r="Z690" s="162"/>
      <c r="AA690" s="162"/>
      <c r="AB690" s="178" t="s">
        <v>121</v>
      </c>
      <c r="AC690" s="162"/>
      <c r="AD690" s="162"/>
      <c r="AE690" s="162"/>
      <c r="AF690" s="162"/>
      <c r="AG690" s="162"/>
      <c r="AH690" s="162"/>
      <c r="AI690" s="162"/>
      <c r="AJ690" s="162"/>
    </row>
    <row r="691" spans="1:36" x14ac:dyDescent="0.25">
      <c r="A691" s="265" t="s">
        <v>121</v>
      </c>
      <c r="B691" s="162"/>
      <c r="C691" s="162"/>
      <c r="D691" s="162"/>
      <c r="E691" s="162"/>
      <c r="F691" s="162"/>
      <c r="G691" s="162"/>
      <c r="H691" s="205" t="s">
        <v>370</v>
      </c>
      <c r="I691" s="162"/>
      <c r="J691" s="162"/>
      <c r="K691" s="162"/>
      <c r="L691" s="219">
        <v>98158502.879999995</v>
      </c>
      <c r="M691" s="162"/>
      <c r="N691" s="162"/>
      <c r="O691" s="162"/>
      <c r="P691" s="162"/>
      <c r="Q691" s="162"/>
      <c r="R691" s="162"/>
      <c r="S691" s="162"/>
      <c r="T691" s="162"/>
      <c r="U691" s="113" t="s">
        <v>121</v>
      </c>
      <c r="V691" s="217">
        <v>0.13868008577458901</v>
      </c>
      <c r="W691" s="162"/>
      <c r="X691" s="162"/>
      <c r="Y691" s="162"/>
      <c r="Z691" s="162"/>
      <c r="AA691" s="162"/>
      <c r="AB691" s="178" t="s">
        <v>121</v>
      </c>
      <c r="AC691" s="162"/>
      <c r="AD691" s="162"/>
      <c r="AE691" s="162"/>
      <c r="AF691" s="162"/>
      <c r="AG691" s="162"/>
      <c r="AH691" s="162"/>
      <c r="AI691" s="162"/>
      <c r="AJ691" s="162"/>
    </row>
    <row r="692" spans="1:36" x14ac:dyDescent="0.25">
      <c r="A692" s="265" t="s">
        <v>121</v>
      </c>
      <c r="B692" s="162"/>
      <c r="C692" s="162"/>
      <c r="D692" s="162"/>
      <c r="E692" s="162"/>
      <c r="F692" s="162"/>
      <c r="G692" s="162"/>
      <c r="H692" s="205" t="s">
        <v>371</v>
      </c>
      <c r="I692" s="162"/>
      <c r="J692" s="162"/>
      <c r="K692" s="162"/>
      <c r="L692" s="219">
        <v>144183463.91</v>
      </c>
      <c r="M692" s="162"/>
      <c r="N692" s="162"/>
      <c r="O692" s="162"/>
      <c r="P692" s="162"/>
      <c r="Q692" s="162"/>
      <c r="R692" s="162"/>
      <c r="S692" s="162"/>
      <c r="T692" s="162"/>
      <c r="U692" s="113" t="s">
        <v>121</v>
      </c>
      <c r="V692" s="217">
        <v>0.20370497262739201</v>
      </c>
      <c r="W692" s="162"/>
      <c r="X692" s="162"/>
      <c r="Y692" s="162"/>
      <c r="Z692" s="162"/>
      <c r="AA692" s="162"/>
      <c r="AB692" s="178" t="s">
        <v>121</v>
      </c>
      <c r="AC692" s="162"/>
      <c r="AD692" s="162"/>
      <c r="AE692" s="162"/>
      <c r="AF692" s="162"/>
      <c r="AG692" s="162"/>
      <c r="AH692" s="162"/>
      <c r="AI692" s="162"/>
      <c r="AJ692" s="162"/>
    </row>
    <row r="693" spans="1:36" x14ac:dyDescent="0.25">
      <c r="A693" s="265" t="s">
        <v>121</v>
      </c>
      <c r="B693" s="162"/>
      <c r="C693" s="162"/>
      <c r="D693" s="162"/>
      <c r="E693" s="162"/>
      <c r="F693" s="162"/>
      <c r="G693" s="162"/>
      <c r="H693" s="205" t="s">
        <v>372</v>
      </c>
      <c r="I693" s="162"/>
      <c r="J693" s="162"/>
      <c r="K693" s="162"/>
      <c r="L693" s="219">
        <v>232996182.69</v>
      </c>
      <c r="M693" s="162"/>
      <c r="N693" s="162"/>
      <c r="O693" s="162"/>
      <c r="P693" s="162"/>
      <c r="Q693" s="162"/>
      <c r="R693" s="162"/>
      <c r="S693" s="162"/>
      <c r="T693" s="162"/>
      <c r="U693" s="113" t="s">
        <v>121</v>
      </c>
      <c r="V693" s="217">
        <v>0.32918116772932798</v>
      </c>
      <c r="W693" s="162"/>
      <c r="X693" s="162"/>
      <c r="Y693" s="162"/>
      <c r="Z693" s="162"/>
      <c r="AA693" s="162"/>
      <c r="AB693" s="178" t="s">
        <v>121</v>
      </c>
      <c r="AC693" s="162"/>
      <c r="AD693" s="162"/>
      <c r="AE693" s="162"/>
      <c r="AF693" s="162"/>
      <c r="AG693" s="162"/>
      <c r="AH693" s="162"/>
      <c r="AI693" s="162"/>
      <c r="AJ693" s="162"/>
    </row>
    <row r="694" spans="1:36" x14ac:dyDescent="0.25">
      <c r="A694" s="265" t="s">
        <v>121</v>
      </c>
      <c r="B694" s="162"/>
      <c r="C694" s="162"/>
      <c r="D694" s="162"/>
      <c r="E694" s="162"/>
      <c r="F694" s="162"/>
      <c r="G694" s="162"/>
      <c r="H694" s="205" t="s">
        <v>373</v>
      </c>
      <c r="I694" s="162"/>
      <c r="J694" s="162"/>
      <c r="K694" s="162"/>
      <c r="L694" s="219">
        <v>306549926.24000001</v>
      </c>
      <c r="M694" s="162"/>
      <c r="N694" s="162"/>
      <c r="O694" s="162"/>
      <c r="P694" s="162"/>
      <c r="Q694" s="162"/>
      <c r="R694" s="162"/>
      <c r="S694" s="162"/>
      <c r="T694" s="162"/>
      <c r="U694" s="113" t="s">
        <v>121</v>
      </c>
      <c r="V694" s="217">
        <v>0.43309921013291203</v>
      </c>
      <c r="W694" s="162"/>
      <c r="X694" s="162"/>
      <c r="Y694" s="162"/>
      <c r="Z694" s="162"/>
      <c r="AA694" s="162"/>
      <c r="AB694" s="178" t="s">
        <v>121</v>
      </c>
      <c r="AC694" s="162"/>
      <c r="AD694" s="162"/>
      <c r="AE694" s="162"/>
      <c r="AF694" s="162"/>
      <c r="AG694" s="162"/>
      <c r="AH694" s="162"/>
      <c r="AI694" s="162"/>
      <c r="AJ694" s="162"/>
    </row>
    <row r="695" spans="1:36" x14ac:dyDescent="0.25">
      <c r="A695" s="265" t="s">
        <v>121</v>
      </c>
      <c r="B695" s="162"/>
      <c r="C695" s="162"/>
      <c r="D695" s="162"/>
      <c r="E695" s="162"/>
      <c r="F695" s="162"/>
      <c r="G695" s="162"/>
      <c r="H695" s="205" t="s">
        <v>374</v>
      </c>
      <c r="I695" s="162"/>
      <c r="J695" s="162"/>
      <c r="K695" s="162"/>
      <c r="L695" s="219">
        <v>407101849.47000003</v>
      </c>
      <c r="M695" s="162"/>
      <c r="N695" s="162"/>
      <c r="O695" s="162"/>
      <c r="P695" s="162"/>
      <c r="Q695" s="162"/>
      <c r="R695" s="162"/>
      <c r="S695" s="162"/>
      <c r="T695" s="162"/>
      <c r="U695" s="113" t="s">
        <v>121</v>
      </c>
      <c r="V695" s="217">
        <v>0.57516076291946605</v>
      </c>
      <c r="W695" s="162"/>
      <c r="X695" s="162"/>
      <c r="Y695" s="162"/>
      <c r="Z695" s="162"/>
      <c r="AA695" s="162"/>
      <c r="AB695" s="178" t="s">
        <v>121</v>
      </c>
      <c r="AC695" s="162"/>
      <c r="AD695" s="162"/>
      <c r="AE695" s="162"/>
      <c r="AF695" s="162"/>
      <c r="AG695" s="162"/>
      <c r="AH695" s="162"/>
      <c r="AI695" s="162"/>
      <c r="AJ695" s="162"/>
    </row>
    <row r="696" spans="1:36" x14ac:dyDescent="0.25">
      <c r="A696" s="265" t="s">
        <v>121</v>
      </c>
      <c r="B696" s="162"/>
      <c r="C696" s="162"/>
      <c r="D696" s="162"/>
      <c r="E696" s="162"/>
      <c r="F696" s="162"/>
      <c r="G696" s="162"/>
      <c r="H696" s="205" t="s">
        <v>375</v>
      </c>
      <c r="I696" s="162"/>
      <c r="J696" s="162"/>
      <c r="K696" s="162"/>
      <c r="L696" s="219">
        <v>479158286.88</v>
      </c>
      <c r="M696" s="162"/>
      <c r="N696" s="162"/>
      <c r="O696" s="162"/>
      <c r="P696" s="162"/>
      <c r="Q696" s="162"/>
      <c r="R696" s="162"/>
      <c r="S696" s="162"/>
      <c r="T696" s="162"/>
      <c r="U696" s="113" t="s">
        <v>121</v>
      </c>
      <c r="V696" s="217">
        <v>0.67696338446969995</v>
      </c>
      <c r="W696" s="162"/>
      <c r="X696" s="162"/>
      <c r="Y696" s="162"/>
      <c r="Z696" s="162"/>
      <c r="AA696" s="162"/>
      <c r="AB696" s="178" t="s">
        <v>121</v>
      </c>
      <c r="AC696" s="162"/>
      <c r="AD696" s="162"/>
      <c r="AE696" s="162"/>
      <c r="AF696" s="162"/>
      <c r="AG696" s="162"/>
      <c r="AH696" s="162"/>
      <c r="AI696" s="162"/>
      <c r="AJ696" s="162"/>
    </row>
    <row r="697" spans="1:36" x14ac:dyDescent="0.25">
      <c r="A697" s="265" t="s">
        <v>121</v>
      </c>
      <c r="B697" s="162"/>
      <c r="C697" s="162"/>
      <c r="D697" s="162"/>
      <c r="E697" s="162"/>
      <c r="F697" s="162"/>
      <c r="G697" s="162"/>
      <c r="H697" s="205" t="s">
        <v>376</v>
      </c>
      <c r="I697" s="162"/>
      <c r="J697" s="162"/>
      <c r="K697" s="162"/>
      <c r="L697" s="219">
        <v>493302781.43000001</v>
      </c>
      <c r="M697" s="162"/>
      <c r="N697" s="162"/>
      <c r="O697" s="162"/>
      <c r="P697" s="162"/>
      <c r="Q697" s="162"/>
      <c r="R697" s="162"/>
      <c r="S697" s="162"/>
      <c r="T697" s="162"/>
      <c r="U697" s="113" t="s">
        <v>121</v>
      </c>
      <c r="V697" s="217">
        <v>0.69694697896105196</v>
      </c>
      <c r="W697" s="162"/>
      <c r="X697" s="162"/>
      <c r="Y697" s="162"/>
      <c r="Z697" s="162"/>
      <c r="AA697" s="162"/>
      <c r="AB697" s="178" t="s">
        <v>121</v>
      </c>
      <c r="AC697" s="162"/>
      <c r="AD697" s="162"/>
      <c r="AE697" s="162"/>
      <c r="AF697" s="162"/>
      <c r="AG697" s="162"/>
      <c r="AH697" s="162"/>
      <c r="AI697" s="162"/>
      <c r="AJ697" s="162"/>
    </row>
    <row r="698" spans="1:36" x14ac:dyDescent="0.25">
      <c r="A698" s="265" t="s">
        <v>121</v>
      </c>
      <c r="B698" s="162"/>
      <c r="C698" s="162"/>
      <c r="D698" s="162"/>
      <c r="E698" s="162"/>
      <c r="F698" s="162"/>
      <c r="G698" s="162"/>
      <c r="H698" s="205" t="s">
        <v>377</v>
      </c>
      <c r="I698" s="162"/>
      <c r="J698" s="162"/>
      <c r="K698" s="162"/>
      <c r="L698" s="219">
        <v>588841402.11000001</v>
      </c>
      <c r="M698" s="162"/>
      <c r="N698" s="162"/>
      <c r="O698" s="162"/>
      <c r="P698" s="162"/>
      <c r="Q698" s="162"/>
      <c r="R698" s="162"/>
      <c r="S698" s="162"/>
      <c r="T698" s="162"/>
      <c r="U698" s="113" t="s">
        <v>121</v>
      </c>
      <c r="V698" s="217">
        <v>0.83192564837786098</v>
      </c>
      <c r="W698" s="162"/>
      <c r="X698" s="162"/>
      <c r="Y698" s="162"/>
      <c r="Z698" s="162"/>
      <c r="AA698" s="162"/>
      <c r="AB698" s="178" t="s">
        <v>121</v>
      </c>
      <c r="AC698" s="162"/>
      <c r="AD698" s="162"/>
      <c r="AE698" s="162"/>
      <c r="AF698" s="162"/>
      <c r="AG698" s="162"/>
      <c r="AH698" s="162"/>
      <c r="AI698" s="162"/>
      <c r="AJ698" s="162"/>
    </row>
    <row r="699" spans="1:36" x14ac:dyDescent="0.25">
      <c r="A699" s="265" t="s">
        <v>121</v>
      </c>
      <c r="B699" s="162"/>
      <c r="C699" s="162"/>
      <c r="D699" s="162"/>
      <c r="E699" s="162"/>
      <c r="F699" s="162"/>
      <c r="G699" s="162"/>
      <c r="H699" s="205" t="s">
        <v>378</v>
      </c>
      <c r="I699" s="162"/>
      <c r="J699" s="162"/>
      <c r="K699" s="162"/>
      <c r="L699" s="219">
        <v>637037754.26999998</v>
      </c>
      <c r="M699" s="162"/>
      <c r="N699" s="162"/>
      <c r="O699" s="162"/>
      <c r="P699" s="162"/>
      <c r="Q699" s="162"/>
      <c r="R699" s="162"/>
      <c r="S699" s="162"/>
      <c r="T699" s="162"/>
      <c r="U699" s="113" t="s">
        <v>121</v>
      </c>
      <c r="V699" s="217">
        <v>0.90001831539563504</v>
      </c>
      <c r="W699" s="162"/>
      <c r="X699" s="162"/>
      <c r="Y699" s="162"/>
      <c r="Z699" s="162"/>
      <c r="AA699" s="162"/>
      <c r="AB699" s="178" t="s">
        <v>121</v>
      </c>
      <c r="AC699" s="162"/>
      <c r="AD699" s="162"/>
      <c r="AE699" s="162"/>
      <c r="AF699" s="162"/>
      <c r="AG699" s="162"/>
      <c r="AH699" s="162"/>
      <c r="AI699" s="162"/>
      <c r="AJ699" s="162"/>
    </row>
    <row r="700" spans="1:36" x14ac:dyDescent="0.25">
      <c r="A700" s="265" t="s">
        <v>121</v>
      </c>
      <c r="B700" s="162"/>
      <c r="C700" s="162"/>
      <c r="D700" s="162"/>
      <c r="E700" s="162"/>
      <c r="F700" s="162"/>
      <c r="G700" s="162"/>
      <c r="H700" s="205" t="s">
        <v>379</v>
      </c>
      <c r="I700" s="162"/>
      <c r="J700" s="162"/>
      <c r="K700" s="162"/>
      <c r="L700" s="219">
        <v>3231531879.6100001</v>
      </c>
      <c r="M700" s="162"/>
      <c r="N700" s="162"/>
      <c r="O700" s="162"/>
      <c r="P700" s="162"/>
      <c r="Q700" s="162"/>
      <c r="R700" s="162"/>
      <c r="S700" s="162"/>
      <c r="T700" s="162"/>
      <c r="U700" s="113" t="s">
        <v>121</v>
      </c>
      <c r="V700" s="217">
        <v>4.5655659479189703</v>
      </c>
      <c r="W700" s="162"/>
      <c r="X700" s="162"/>
      <c r="Y700" s="162"/>
      <c r="Z700" s="162"/>
      <c r="AA700" s="162"/>
      <c r="AB700" s="178" t="s">
        <v>121</v>
      </c>
      <c r="AC700" s="162"/>
      <c r="AD700" s="162"/>
      <c r="AE700" s="162"/>
      <c r="AF700" s="162"/>
      <c r="AG700" s="162"/>
      <c r="AH700" s="162"/>
      <c r="AI700" s="162"/>
      <c r="AJ700" s="162"/>
    </row>
    <row r="701" spans="1:36" x14ac:dyDescent="0.25">
      <c r="A701" s="260" t="s">
        <v>120</v>
      </c>
      <c r="B701" s="162"/>
      <c r="C701" s="162"/>
      <c r="D701" s="162"/>
      <c r="E701" s="162"/>
      <c r="F701" s="162"/>
      <c r="G701" s="162"/>
      <c r="H701" s="243" t="s">
        <v>121</v>
      </c>
      <c r="I701" s="162"/>
      <c r="J701" s="162"/>
      <c r="K701" s="162"/>
      <c r="L701" s="261">
        <v>6755166681.3199997</v>
      </c>
      <c r="M701" s="262"/>
      <c r="N701" s="262"/>
      <c r="O701" s="262"/>
      <c r="P701" s="262"/>
      <c r="Q701" s="262"/>
      <c r="R701" s="262"/>
      <c r="S701" s="262"/>
      <c r="T701" s="262"/>
      <c r="U701" s="114" t="s">
        <v>121</v>
      </c>
      <c r="V701" s="263">
        <v>9.5438201205285509</v>
      </c>
      <c r="W701" s="262"/>
      <c r="X701" s="262"/>
      <c r="Y701" s="262"/>
      <c r="Z701" s="262"/>
      <c r="AA701" s="262"/>
      <c r="AB701" s="208" t="s">
        <v>121</v>
      </c>
      <c r="AC701" s="162"/>
      <c r="AD701" s="162"/>
      <c r="AE701" s="162"/>
      <c r="AF701" s="162"/>
      <c r="AG701" s="162"/>
      <c r="AH701" s="162"/>
      <c r="AI701" s="162"/>
      <c r="AJ701" s="162"/>
    </row>
    <row r="702" spans="1:36" x14ac:dyDescent="0.25">
      <c r="A702" s="264" t="s">
        <v>121</v>
      </c>
      <c r="B702" s="162"/>
      <c r="C702" s="162"/>
      <c r="D702" s="162"/>
      <c r="E702" s="162"/>
      <c r="F702" s="162"/>
      <c r="G702" s="162"/>
      <c r="H702" s="243" t="s">
        <v>121</v>
      </c>
      <c r="I702" s="162"/>
      <c r="J702" s="162"/>
      <c r="K702" s="162"/>
      <c r="L702" s="242" t="s">
        <v>121</v>
      </c>
      <c r="M702" s="162"/>
      <c r="N702" s="162"/>
      <c r="O702" s="162"/>
      <c r="P702" s="162"/>
      <c r="Q702" s="162"/>
      <c r="R702" s="162"/>
      <c r="S702" s="162"/>
      <c r="T702" s="162"/>
      <c r="U702" s="114" t="s">
        <v>121</v>
      </c>
      <c r="V702" s="242" t="s">
        <v>121</v>
      </c>
      <c r="W702" s="162"/>
      <c r="X702" s="162"/>
      <c r="Y702" s="162"/>
      <c r="Z702" s="162"/>
      <c r="AA702" s="162"/>
      <c r="AB702" s="208" t="s">
        <v>121</v>
      </c>
      <c r="AC702" s="162"/>
      <c r="AD702" s="162"/>
      <c r="AE702" s="162"/>
      <c r="AF702" s="162"/>
      <c r="AG702" s="162"/>
      <c r="AH702" s="162"/>
      <c r="AI702" s="162"/>
      <c r="AJ702" s="162"/>
    </row>
    <row r="703" spans="1:36" x14ac:dyDescent="0.25">
      <c r="A703" s="248" t="s">
        <v>452</v>
      </c>
      <c r="B703" s="162"/>
      <c r="C703" s="162"/>
      <c r="D703" s="162"/>
      <c r="E703" s="162"/>
      <c r="F703" s="162"/>
      <c r="G703" s="162"/>
      <c r="H703" s="248" t="s">
        <v>362</v>
      </c>
      <c r="I703" s="162"/>
      <c r="J703" s="162"/>
      <c r="K703" s="162"/>
      <c r="L703" s="221" t="s">
        <v>341</v>
      </c>
      <c r="M703" s="162"/>
      <c r="N703" s="162"/>
      <c r="O703" s="162"/>
      <c r="P703" s="162"/>
      <c r="Q703" s="162"/>
      <c r="R703" s="162"/>
      <c r="S703" s="162"/>
      <c r="T703" s="162"/>
      <c r="U703" s="111" t="s">
        <v>121</v>
      </c>
      <c r="V703" s="221" t="s">
        <v>340</v>
      </c>
      <c r="W703" s="162"/>
      <c r="X703" s="162"/>
      <c r="Y703" s="162"/>
      <c r="Z703" s="162"/>
      <c r="AA703" s="162"/>
      <c r="AB703" s="223" t="s">
        <v>121</v>
      </c>
      <c r="AC703" s="162"/>
      <c r="AD703" s="162"/>
      <c r="AE703" s="162"/>
      <c r="AF703" s="162"/>
      <c r="AG703" s="162"/>
      <c r="AH703" s="162"/>
      <c r="AI703" s="162"/>
      <c r="AJ703" s="162"/>
    </row>
    <row r="704" spans="1:36" x14ac:dyDescent="0.25">
      <c r="A704" s="205" t="s">
        <v>463</v>
      </c>
      <c r="B704" s="162"/>
      <c r="C704" s="162"/>
      <c r="D704" s="162"/>
      <c r="E704" s="162"/>
      <c r="F704" s="162"/>
      <c r="G704" s="162"/>
      <c r="H704" s="266" t="s">
        <v>121</v>
      </c>
      <c r="I704" s="162"/>
      <c r="J704" s="162"/>
      <c r="K704" s="162"/>
      <c r="L704" s="224" t="s">
        <v>121</v>
      </c>
      <c r="M704" s="162"/>
      <c r="N704" s="162"/>
      <c r="O704" s="162"/>
      <c r="P704" s="162"/>
      <c r="Q704" s="162"/>
      <c r="R704" s="162"/>
      <c r="S704" s="162"/>
      <c r="T704" s="162"/>
      <c r="U704" s="111" t="s">
        <v>121</v>
      </c>
      <c r="V704" s="224" t="s">
        <v>121</v>
      </c>
      <c r="W704" s="162"/>
      <c r="X704" s="162"/>
      <c r="Y704" s="162"/>
      <c r="Z704" s="162"/>
      <c r="AA704" s="162"/>
      <c r="AB704" s="223" t="s">
        <v>121</v>
      </c>
      <c r="AC704" s="162"/>
      <c r="AD704" s="162"/>
      <c r="AE704" s="162"/>
      <c r="AF704" s="162"/>
      <c r="AG704" s="162"/>
      <c r="AH704" s="162"/>
      <c r="AI704" s="162"/>
      <c r="AJ704" s="162"/>
    </row>
    <row r="705" spans="1:36" x14ac:dyDescent="0.25">
      <c r="A705" s="265" t="s">
        <v>121</v>
      </c>
      <c r="B705" s="162"/>
      <c r="C705" s="162"/>
      <c r="D705" s="162"/>
      <c r="E705" s="162"/>
      <c r="F705" s="162"/>
      <c r="G705" s="162"/>
      <c r="H705" s="205" t="s">
        <v>363</v>
      </c>
      <c r="I705" s="162"/>
      <c r="J705" s="162"/>
      <c r="K705" s="162"/>
      <c r="L705" s="219">
        <v>2288567.54</v>
      </c>
      <c r="M705" s="162"/>
      <c r="N705" s="162"/>
      <c r="O705" s="162"/>
      <c r="P705" s="162"/>
      <c r="Q705" s="162"/>
      <c r="R705" s="162"/>
      <c r="S705" s="162"/>
      <c r="T705" s="162"/>
      <c r="U705" s="113" t="s">
        <v>121</v>
      </c>
      <c r="V705" s="217">
        <v>3.23332908954551E-3</v>
      </c>
      <c r="W705" s="162"/>
      <c r="X705" s="162"/>
      <c r="Y705" s="162"/>
      <c r="Z705" s="162"/>
      <c r="AA705" s="162"/>
      <c r="AB705" s="178" t="s">
        <v>121</v>
      </c>
      <c r="AC705" s="162"/>
      <c r="AD705" s="162"/>
      <c r="AE705" s="162"/>
      <c r="AF705" s="162"/>
      <c r="AG705" s="162"/>
      <c r="AH705" s="162"/>
      <c r="AI705" s="162"/>
      <c r="AJ705" s="162"/>
    </row>
    <row r="706" spans="1:36" x14ac:dyDescent="0.25">
      <c r="A706" s="265" t="s">
        <v>121</v>
      </c>
      <c r="B706" s="162"/>
      <c r="C706" s="162"/>
      <c r="D706" s="162"/>
      <c r="E706" s="162"/>
      <c r="F706" s="162"/>
      <c r="G706" s="162"/>
      <c r="H706" s="205" t="s">
        <v>364</v>
      </c>
      <c r="I706" s="162"/>
      <c r="J706" s="162"/>
      <c r="K706" s="162"/>
      <c r="L706" s="219">
        <v>3414316.33</v>
      </c>
      <c r="M706" s="162"/>
      <c r="N706" s="162"/>
      <c r="O706" s="162"/>
      <c r="P706" s="162"/>
      <c r="Q706" s="162"/>
      <c r="R706" s="162"/>
      <c r="S706" s="162"/>
      <c r="T706" s="162"/>
      <c r="U706" s="113" t="s">
        <v>121</v>
      </c>
      <c r="V706" s="217">
        <v>4.8238070835782496E-3</v>
      </c>
      <c r="W706" s="162"/>
      <c r="X706" s="162"/>
      <c r="Y706" s="162"/>
      <c r="Z706" s="162"/>
      <c r="AA706" s="162"/>
      <c r="AB706" s="178" t="s">
        <v>121</v>
      </c>
      <c r="AC706" s="162"/>
      <c r="AD706" s="162"/>
      <c r="AE706" s="162"/>
      <c r="AF706" s="162"/>
      <c r="AG706" s="162"/>
      <c r="AH706" s="162"/>
      <c r="AI706" s="162"/>
      <c r="AJ706" s="162"/>
    </row>
    <row r="707" spans="1:36" x14ac:dyDescent="0.25">
      <c r="A707" s="265" t="s">
        <v>121</v>
      </c>
      <c r="B707" s="162"/>
      <c r="C707" s="162"/>
      <c r="D707" s="162"/>
      <c r="E707" s="162"/>
      <c r="F707" s="162"/>
      <c r="G707" s="162"/>
      <c r="H707" s="205" t="s">
        <v>365</v>
      </c>
      <c r="I707" s="162"/>
      <c r="J707" s="162"/>
      <c r="K707" s="162"/>
      <c r="L707" s="219">
        <v>4695326.0999999996</v>
      </c>
      <c r="M707" s="162"/>
      <c r="N707" s="162"/>
      <c r="O707" s="162"/>
      <c r="P707" s="162"/>
      <c r="Q707" s="162"/>
      <c r="R707" s="162"/>
      <c r="S707" s="162"/>
      <c r="T707" s="162"/>
      <c r="U707" s="113" t="s">
        <v>121</v>
      </c>
      <c r="V707" s="217">
        <v>6.6336405627916298E-3</v>
      </c>
      <c r="W707" s="162"/>
      <c r="X707" s="162"/>
      <c r="Y707" s="162"/>
      <c r="Z707" s="162"/>
      <c r="AA707" s="162"/>
      <c r="AB707" s="178" t="s">
        <v>121</v>
      </c>
      <c r="AC707" s="162"/>
      <c r="AD707" s="162"/>
      <c r="AE707" s="162"/>
      <c r="AF707" s="162"/>
      <c r="AG707" s="162"/>
      <c r="AH707" s="162"/>
      <c r="AI707" s="162"/>
      <c r="AJ707" s="162"/>
    </row>
    <row r="708" spans="1:36" x14ac:dyDescent="0.25">
      <c r="A708" s="265" t="s">
        <v>121</v>
      </c>
      <c r="B708" s="162"/>
      <c r="C708" s="162"/>
      <c r="D708" s="162"/>
      <c r="E708" s="162"/>
      <c r="F708" s="162"/>
      <c r="G708" s="162"/>
      <c r="H708" s="205" t="s">
        <v>366</v>
      </c>
      <c r="I708" s="162"/>
      <c r="J708" s="162"/>
      <c r="K708" s="162"/>
      <c r="L708" s="219">
        <v>1957880.07</v>
      </c>
      <c r="M708" s="162"/>
      <c r="N708" s="162"/>
      <c r="O708" s="162"/>
      <c r="P708" s="162"/>
      <c r="Q708" s="162"/>
      <c r="R708" s="162"/>
      <c r="S708" s="162"/>
      <c r="T708" s="162"/>
      <c r="U708" s="113" t="s">
        <v>121</v>
      </c>
      <c r="V708" s="217">
        <v>2.7661279265423799E-3</v>
      </c>
      <c r="W708" s="162"/>
      <c r="X708" s="162"/>
      <c r="Y708" s="162"/>
      <c r="Z708" s="162"/>
      <c r="AA708" s="162"/>
      <c r="AB708" s="178" t="s">
        <v>121</v>
      </c>
      <c r="AC708" s="162"/>
      <c r="AD708" s="162"/>
      <c r="AE708" s="162"/>
      <c r="AF708" s="162"/>
      <c r="AG708" s="162"/>
      <c r="AH708" s="162"/>
      <c r="AI708" s="162"/>
      <c r="AJ708" s="162"/>
    </row>
    <row r="709" spans="1:36" x14ac:dyDescent="0.25">
      <c r="A709" s="265" t="s">
        <v>121</v>
      </c>
      <c r="B709" s="162"/>
      <c r="C709" s="162"/>
      <c r="D709" s="162"/>
      <c r="E709" s="162"/>
      <c r="F709" s="162"/>
      <c r="G709" s="162"/>
      <c r="H709" s="205" t="s">
        <v>367</v>
      </c>
      <c r="I709" s="162"/>
      <c r="J709" s="162"/>
      <c r="K709" s="162"/>
      <c r="L709" s="219">
        <v>4375140.8600000003</v>
      </c>
      <c r="M709" s="162"/>
      <c r="N709" s="162"/>
      <c r="O709" s="162"/>
      <c r="P709" s="162"/>
      <c r="Q709" s="162"/>
      <c r="R709" s="162"/>
      <c r="S709" s="162"/>
      <c r="T709" s="162"/>
      <c r="U709" s="113" t="s">
        <v>121</v>
      </c>
      <c r="V709" s="217">
        <v>6.1812771378803796E-3</v>
      </c>
      <c r="W709" s="162"/>
      <c r="X709" s="162"/>
      <c r="Y709" s="162"/>
      <c r="Z709" s="162"/>
      <c r="AA709" s="162"/>
      <c r="AB709" s="178" t="s">
        <v>121</v>
      </c>
      <c r="AC709" s="162"/>
      <c r="AD709" s="162"/>
      <c r="AE709" s="162"/>
      <c r="AF709" s="162"/>
      <c r="AG709" s="162"/>
      <c r="AH709" s="162"/>
      <c r="AI709" s="162"/>
      <c r="AJ709" s="162"/>
    </row>
    <row r="710" spans="1:36" x14ac:dyDescent="0.25">
      <c r="A710" s="265" t="s">
        <v>121</v>
      </c>
      <c r="B710" s="162"/>
      <c r="C710" s="162"/>
      <c r="D710" s="162"/>
      <c r="E710" s="162"/>
      <c r="F710" s="162"/>
      <c r="G710" s="162"/>
      <c r="H710" s="205" t="s">
        <v>368</v>
      </c>
      <c r="I710" s="162"/>
      <c r="J710" s="162"/>
      <c r="K710" s="162"/>
      <c r="L710" s="219">
        <v>10705683.26</v>
      </c>
      <c r="M710" s="162"/>
      <c r="N710" s="162"/>
      <c r="O710" s="162"/>
      <c r="P710" s="162"/>
      <c r="Q710" s="162"/>
      <c r="R710" s="162"/>
      <c r="S710" s="162"/>
      <c r="T710" s="162"/>
      <c r="U710" s="113" t="s">
        <v>121</v>
      </c>
      <c r="V710" s="217">
        <v>1.5125180490857801E-2</v>
      </c>
      <c r="W710" s="162"/>
      <c r="X710" s="162"/>
      <c r="Y710" s="162"/>
      <c r="Z710" s="162"/>
      <c r="AA710" s="162"/>
      <c r="AB710" s="178" t="s">
        <v>121</v>
      </c>
      <c r="AC710" s="162"/>
      <c r="AD710" s="162"/>
      <c r="AE710" s="162"/>
      <c r="AF710" s="162"/>
      <c r="AG710" s="162"/>
      <c r="AH710" s="162"/>
      <c r="AI710" s="162"/>
      <c r="AJ710" s="162"/>
    </row>
    <row r="711" spans="1:36" x14ac:dyDescent="0.25">
      <c r="A711" s="265" t="s">
        <v>121</v>
      </c>
      <c r="B711" s="162"/>
      <c r="C711" s="162"/>
      <c r="D711" s="162"/>
      <c r="E711" s="162"/>
      <c r="F711" s="162"/>
      <c r="G711" s="162"/>
      <c r="H711" s="205" t="s">
        <v>369</v>
      </c>
      <c r="I711" s="162"/>
      <c r="J711" s="162"/>
      <c r="K711" s="162"/>
      <c r="L711" s="219">
        <v>17774075.789999999</v>
      </c>
      <c r="M711" s="162"/>
      <c r="N711" s="162"/>
      <c r="O711" s="162"/>
      <c r="P711" s="162"/>
      <c r="Q711" s="162"/>
      <c r="R711" s="162"/>
      <c r="S711" s="162"/>
      <c r="T711" s="162"/>
      <c r="U711" s="113" t="s">
        <v>121</v>
      </c>
      <c r="V711" s="217">
        <v>2.5111531683960499E-2</v>
      </c>
      <c r="W711" s="162"/>
      <c r="X711" s="162"/>
      <c r="Y711" s="162"/>
      <c r="Z711" s="162"/>
      <c r="AA711" s="162"/>
      <c r="AB711" s="178" t="s">
        <v>121</v>
      </c>
      <c r="AC711" s="162"/>
      <c r="AD711" s="162"/>
      <c r="AE711" s="162"/>
      <c r="AF711" s="162"/>
      <c r="AG711" s="162"/>
      <c r="AH711" s="162"/>
      <c r="AI711" s="162"/>
      <c r="AJ711" s="162"/>
    </row>
    <row r="712" spans="1:36" x14ac:dyDescent="0.25">
      <c r="A712" s="265" t="s">
        <v>121</v>
      </c>
      <c r="B712" s="162"/>
      <c r="C712" s="162"/>
      <c r="D712" s="162"/>
      <c r="E712" s="162"/>
      <c r="F712" s="162"/>
      <c r="G712" s="162"/>
      <c r="H712" s="205" t="s">
        <v>370</v>
      </c>
      <c r="I712" s="162"/>
      <c r="J712" s="162"/>
      <c r="K712" s="162"/>
      <c r="L712" s="219">
        <v>38018797.060000002</v>
      </c>
      <c r="M712" s="162"/>
      <c r="N712" s="162"/>
      <c r="O712" s="162"/>
      <c r="P712" s="162"/>
      <c r="Q712" s="162"/>
      <c r="R712" s="162"/>
      <c r="S712" s="162"/>
      <c r="T712" s="162"/>
      <c r="U712" s="113" t="s">
        <v>121</v>
      </c>
      <c r="V712" s="217">
        <v>5.3713635422630003E-2</v>
      </c>
      <c r="W712" s="162"/>
      <c r="X712" s="162"/>
      <c r="Y712" s="162"/>
      <c r="Z712" s="162"/>
      <c r="AA712" s="162"/>
      <c r="AB712" s="178" t="s">
        <v>121</v>
      </c>
      <c r="AC712" s="162"/>
      <c r="AD712" s="162"/>
      <c r="AE712" s="162"/>
      <c r="AF712" s="162"/>
      <c r="AG712" s="162"/>
      <c r="AH712" s="162"/>
      <c r="AI712" s="162"/>
      <c r="AJ712" s="162"/>
    </row>
    <row r="713" spans="1:36" x14ac:dyDescent="0.25">
      <c r="A713" s="265" t="s">
        <v>121</v>
      </c>
      <c r="B713" s="162"/>
      <c r="C713" s="162"/>
      <c r="D713" s="162"/>
      <c r="E713" s="162"/>
      <c r="F713" s="162"/>
      <c r="G713" s="162"/>
      <c r="H713" s="205" t="s">
        <v>371</v>
      </c>
      <c r="I713" s="162"/>
      <c r="J713" s="162"/>
      <c r="K713" s="162"/>
      <c r="L713" s="219">
        <v>48210627.420000002</v>
      </c>
      <c r="M713" s="162"/>
      <c r="N713" s="162"/>
      <c r="O713" s="162"/>
      <c r="P713" s="162"/>
      <c r="Q713" s="162"/>
      <c r="R713" s="162"/>
      <c r="S713" s="162"/>
      <c r="T713" s="162"/>
      <c r="U713" s="113" t="s">
        <v>121</v>
      </c>
      <c r="V713" s="217">
        <v>6.8112835360028795E-2</v>
      </c>
      <c r="W713" s="162"/>
      <c r="X713" s="162"/>
      <c r="Y713" s="162"/>
      <c r="Z713" s="162"/>
      <c r="AA713" s="162"/>
      <c r="AB713" s="178" t="s">
        <v>121</v>
      </c>
      <c r="AC713" s="162"/>
      <c r="AD713" s="162"/>
      <c r="AE713" s="162"/>
      <c r="AF713" s="162"/>
      <c r="AG713" s="162"/>
      <c r="AH713" s="162"/>
      <c r="AI713" s="162"/>
      <c r="AJ713" s="162"/>
    </row>
    <row r="714" spans="1:36" x14ac:dyDescent="0.25">
      <c r="A714" s="265" t="s">
        <v>121</v>
      </c>
      <c r="B714" s="162"/>
      <c r="C714" s="162"/>
      <c r="D714" s="162"/>
      <c r="E714" s="162"/>
      <c r="F714" s="162"/>
      <c r="G714" s="162"/>
      <c r="H714" s="205" t="s">
        <v>372</v>
      </c>
      <c r="I714" s="162"/>
      <c r="J714" s="162"/>
      <c r="K714" s="162"/>
      <c r="L714" s="219">
        <v>75246954.299999997</v>
      </c>
      <c r="M714" s="162"/>
      <c r="N714" s="162"/>
      <c r="O714" s="162"/>
      <c r="P714" s="162"/>
      <c r="Q714" s="162"/>
      <c r="R714" s="162"/>
      <c r="S714" s="162"/>
      <c r="T714" s="162"/>
      <c r="U714" s="113" t="s">
        <v>121</v>
      </c>
      <c r="V714" s="217">
        <v>0.10631024078838899</v>
      </c>
      <c r="W714" s="162"/>
      <c r="X714" s="162"/>
      <c r="Y714" s="162"/>
      <c r="Z714" s="162"/>
      <c r="AA714" s="162"/>
      <c r="AB714" s="178" t="s">
        <v>121</v>
      </c>
      <c r="AC714" s="162"/>
      <c r="AD714" s="162"/>
      <c r="AE714" s="162"/>
      <c r="AF714" s="162"/>
      <c r="AG714" s="162"/>
      <c r="AH714" s="162"/>
      <c r="AI714" s="162"/>
      <c r="AJ714" s="162"/>
    </row>
    <row r="715" spans="1:36" x14ac:dyDescent="0.25">
      <c r="A715" s="265" t="s">
        <v>121</v>
      </c>
      <c r="B715" s="162"/>
      <c r="C715" s="162"/>
      <c r="D715" s="162"/>
      <c r="E715" s="162"/>
      <c r="F715" s="162"/>
      <c r="G715" s="162"/>
      <c r="H715" s="205" t="s">
        <v>373</v>
      </c>
      <c r="I715" s="162"/>
      <c r="J715" s="162"/>
      <c r="K715" s="162"/>
      <c r="L715" s="219">
        <v>110166320.09</v>
      </c>
      <c r="M715" s="162"/>
      <c r="N715" s="162"/>
      <c r="O715" s="162"/>
      <c r="P715" s="162"/>
      <c r="Q715" s="162"/>
      <c r="R715" s="162"/>
      <c r="S715" s="162"/>
      <c r="T715" s="162"/>
      <c r="U715" s="113" t="s">
        <v>121</v>
      </c>
      <c r="V715" s="217">
        <v>0.15564494436339801</v>
      </c>
      <c r="W715" s="162"/>
      <c r="X715" s="162"/>
      <c r="Y715" s="162"/>
      <c r="Z715" s="162"/>
      <c r="AA715" s="162"/>
      <c r="AB715" s="178" t="s">
        <v>121</v>
      </c>
      <c r="AC715" s="162"/>
      <c r="AD715" s="162"/>
      <c r="AE715" s="162"/>
      <c r="AF715" s="162"/>
      <c r="AG715" s="162"/>
      <c r="AH715" s="162"/>
      <c r="AI715" s="162"/>
      <c r="AJ715" s="162"/>
    </row>
    <row r="716" spans="1:36" x14ac:dyDescent="0.25">
      <c r="A716" s="265" t="s">
        <v>121</v>
      </c>
      <c r="B716" s="162"/>
      <c r="C716" s="162"/>
      <c r="D716" s="162"/>
      <c r="E716" s="162"/>
      <c r="F716" s="162"/>
      <c r="G716" s="162"/>
      <c r="H716" s="205" t="s">
        <v>374</v>
      </c>
      <c r="I716" s="162"/>
      <c r="J716" s="162"/>
      <c r="K716" s="162"/>
      <c r="L716" s="219">
        <v>145123863.12</v>
      </c>
      <c r="M716" s="162"/>
      <c r="N716" s="162"/>
      <c r="O716" s="162"/>
      <c r="P716" s="162"/>
      <c r="Q716" s="162"/>
      <c r="R716" s="162"/>
      <c r="S716" s="162"/>
      <c r="T716" s="162"/>
      <c r="U716" s="113" t="s">
        <v>121</v>
      </c>
      <c r="V716" s="217">
        <v>0.20503358542484401</v>
      </c>
      <c r="W716" s="162"/>
      <c r="X716" s="162"/>
      <c r="Y716" s="162"/>
      <c r="Z716" s="162"/>
      <c r="AA716" s="162"/>
      <c r="AB716" s="178" t="s">
        <v>121</v>
      </c>
      <c r="AC716" s="162"/>
      <c r="AD716" s="162"/>
      <c r="AE716" s="162"/>
      <c r="AF716" s="162"/>
      <c r="AG716" s="162"/>
      <c r="AH716" s="162"/>
      <c r="AI716" s="162"/>
      <c r="AJ716" s="162"/>
    </row>
    <row r="717" spans="1:36" x14ac:dyDescent="0.25">
      <c r="A717" s="265" t="s">
        <v>121</v>
      </c>
      <c r="B717" s="162"/>
      <c r="C717" s="162"/>
      <c r="D717" s="162"/>
      <c r="E717" s="162"/>
      <c r="F717" s="162"/>
      <c r="G717" s="162"/>
      <c r="H717" s="205" t="s">
        <v>375</v>
      </c>
      <c r="I717" s="162"/>
      <c r="J717" s="162"/>
      <c r="K717" s="162"/>
      <c r="L717" s="219">
        <v>165268707.94999999</v>
      </c>
      <c r="M717" s="162"/>
      <c r="N717" s="162"/>
      <c r="O717" s="162"/>
      <c r="P717" s="162"/>
      <c r="Q717" s="162"/>
      <c r="R717" s="162"/>
      <c r="S717" s="162"/>
      <c r="T717" s="162"/>
      <c r="U717" s="113" t="s">
        <v>121</v>
      </c>
      <c r="V717" s="217">
        <v>0.23349458194549699</v>
      </c>
      <c r="W717" s="162"/>
      <c r="X717" s="162"/>
      <c r="Y717" s="162"/>
      <c r="Z717" s="162"/>
      <c r="AA717" s="162"/>
      <c r="AB717" s="178" t="s">
        <v>121</v>
      </c>
      <c r="AC717" s="162"/>
      <c r="AD717" s="162"/>
      <c r="AE717" s="162"/>
      <c r="AF717" s="162"/>
      <c r="AG717" s="162"/>
      <c r="AH717" s="162"/>
      <c r="AI717" s="162"/>
      <c r="AJ717" s="162"/>
    </row>
    <row r="718" spans="1:36" x14ac:dyDescent="0.25">
      <c r="A718" s="265" t="s">
        <v>121</v>
      </c>
      <c r="B718" s="162"/>
      <c r="C718" s="162"/>
      <c r="D718" s="162"/>
      <c r="E718" s="162"/>
      <c r="F718" s="162"/>
      <c r="G718" s="162"/>
      <c r="H718" s="205" t="s">
        <v>376</v>
      </c>
      <c r="I718" s="162"/>
      <c r="J718" s="162"/>
      <c r="K718" s="162"/>
      <c r="L718" s="219">
        <v>183432187.09</v>
      </c>
      <c r="M718" s="162"/>
      <c r="N718" s="162"/>
      <c r="O718" s="162"/>
      <c r="P718" s="162"/>
      <c r="Q718" s="162"/>
      <c r="R718" s="162"/>
      <c r="S718" s="162"/>
      <c r="T718" s="162"/>
      <c r="U718" s="113" t="s">
        <v>121</v>
      </c>
      <c r="V718" s="217">
        <v>0.25915626963626798</v>
      </c>
      <c r="W718" s="162"/>
      <c r="X718" s="162"/>
      <c r="Y718" s="162"/>
      <c r="Z718" s="162"/>
      <c r="AA718" s="162"/>
      <c r="AB718" s="178" t="s">
        <v>121</v>
      </c>
      <c r="AC718" s="162"/>
      <c r="AD718" s="162"/>
      <c r="AE718" s="162"/>
      <c r="AF718" s="162"/>
      <c r="AG718" s="162"/>
      <c r="AH718" s="162"/>
      <c r="AI718" s="162"/>
      <c r="AJ718" s="162"/>
    </row>
    <row r="719" spans="1:36" x14ac:dyDescent="0.25">
      <c r="A719" s="265" t="s">
        <v>121</v>
      </c>
      <c r="B719" s="162"/>
      <c r="C719" s="162"/>
      <c r="D719" s="162"/>
      <c r="E719" s="162"/>
      <c r="F719" s="162"/>
      <c r="G719" s="162"/>
      <c r="H719" s="205" t="s">
        <v>377</v>
      </c>
      <c r="I719" s="162"/>
      <c r="J719" s="162"/>
      <c r="K719" s="162"/>
      <c r="L719" s="219">
        <v>194190756.61000001</v>
      </c>
      <c r="M719" s="162"/>
      <c r="N719" s="162"/>
      <c r="O719" s="162"/>
      <c r="P719" s="162"/>
      <c r="Q719" s="162"/>
      <c r="R719" s="162"/>
      <c r="S719" s="162"/>
      <c r="T719" s="162"/>
      <c r="U719" s="113" t="s">
        <v>121</v>
      </c>
      <c r="V719" s="217">
        <v>0.27435616877969199</v>
      </c>
      <c r="W719" s="162"/>
      <c r="X719" s="162"/>
      <c r="Y719" s="162"/>
      <c r="Z719" s="162"/>
      <c r="AA719" s="162"/>
      <c r="AB719" s="178" t="s">
        <v>121</v>
      </c>
      <c r="AC719" s="162"/>
      <c r="AD719" s="162"/>
      <c r="AE719" s="162"/>
      <c r="AF719" s="162"/>
      <c r="AG719" s="162"/>
      <c r="AH719" s="162"/>
      <c r="AI719" s="162"/>
      <c r="AJ719" s="162"/>
    </row>
    <row r="720" spans="1:36" x14ac:dyDescent="0.25">
      <c r="A720" s="265" t="s">
        <v>121</v>
      </c>
      <c r="B720" s="162"/>
      <c r="C720" s="162"/>
      <c r="D720" s="162"/>
      <c r="E720" s="162"/>
      <c r="F720" s="162"/>
      <c r="G720" s="162"/>
      <c r="H720" s="205" t="s">
        <v>378</v>
      </c>
      <c r="I720" s="162"/>
      <c r="J720" s="162"/>
      <c r="K720" s="162"/>
      <c r="L720" s="219">
        <v>201345118.50999999</v>
      </c>
      <c r="M720" s="162"/>
      <c r="N720" s="162"/>
      <c r="O720" s="162"/>
      <c r="P720" s="162"/>
      <c r="Q720" s="162"/>
      <c r="R720" s="162"/>
      <c r="S720" s="162"/>
      <c r="T720" s="162"/>
      <c r="U720" s="113" t="s">
        <v>121</v>
      </c>
      <c r="V720" s="217">
        <v>0.28446397903396398</v>
      </c>
      <c r="W720" s="162"/>
      <c r="X720" s="162"/>
      <c r="Y720" s="162"/>
      <c r="Z720" s="162"/>
      <c r="AA720" s="162"/>
      <c r="AB720" s="178" t="s">
        <v>121</v>
      </c>
      <c r="AC720" s="162"/>
      <c r="AD720" s="162"/>
      <c r="AE720" s="162"/>
      <c r="AF720" s="162"/>
      <c r="AG720" s="162"/>
      <c r="AH720" s="162"/>
      <c r="AI720" s="162"/>
      <c r="AJ720" s="162"/>
    </row>
    <row r="721" spans="1:36" x14ac:dyDescent="0.25">
      <c r="A721" s="265" t="s">
        <v>121</v>
      </c>
      <c r="B721" s="162"/>
      <c r="C721" s="162"/>
      <c r="D721" s="162"/>
      <c r="E721" s="162"/>
      <c r="F721" s="162"/>
      <c r="G721" s="162"/>
      <c r="H721" s="205" t="s">
        <v>379</v>
      </c>
      <c r="I721" s="162"/>
      <c r="J721" s="162"/>
      <c r="K721" s="162"/>
      <c r="L721" s="219">
        <v>1141370252.6600001</v>
      </c>
      <c r="M721" s="162"/>
      <c r="N721" s="162"/>
      <c r="O721" s="162"/>
      <c r="P721" s="162"/>
      <c r="Q721" s="162"/>
      <c r="R721" s="162"/>
      <c r="S721" s="162"/>
      <c r="T721" s="162"/>
      <c r="U721" s="113" t="s">
        <v>121</v>
      </c>
      <c r="V721" s="217">
        <v>1.6125482754454701</v>
      </c>
      <c r="W721" s="162"/>
      <c r="X721" s="162"/>
      <c r="Y721" s="162"/>
      <c r="Z721" s="162"/>
      <c r="AA721" s="162"/>
      <c r="AB721" s="178" t="s">
        <v>121</v>
      </c>
      <c r="AC721" s="162"/>
      <c r="AD721" s="162"/>
      <c r="AE721" s="162"/>
      <c r="AF721" s="162"/>
      <c r="AG721" s="162"/>
      <c r="AH721" s="162"/>
      <c r="AI721" s="162"/>
      <c r="AJ721" s="162"/>
    </row>
    <row r="722" spans="1:36" x14ac:dyDescent="0.25">
      <c r="A722" s="260" t="s">
        <v>120</v>
      </c>
      <c r="B722" s="162"/>
      <c r="C722" s="162"/>
      <c r="D722" s="162"/>
      <c r="E722" s="162"/>
      <c r="F722" s="162"/>
      <c r="G722" s="162"/>
      <c r="H722" s="243" t="s">
        <v>121</v>
      </c>
      <c r="I722" s="162"/>
      <c r="J722" s="162"/>
      <c r="K722" s="162"/>
      <c r="L722" s="261">
        <v>2347584574.7600002</v>
      </c>
      <c r="M722" s="262"/>
      <c r="N722" s="262"/>
      <c r="O722" s="262"/>
      <c r="P722" s="262"/>
      <c r="Q722" s="262"/>
      <c r="R722" s="262"/>
      <c r="S722" s="262"/>
      <c r="T722" s="262"/>
      <c r="U722" s="114" t="s">
        <v>121</v>
      </c>
      <c r="V722" s="263">
        <v>3.3167094101753398</v>
      </c>
      <c r="W722" s="262"/>
      <c r="X722" s="262"/>
      <c r="Y722" s="262"/>
      <c r="Z722" s="262"/>
      <c r="AA722" s="262"/>
      <c r="AB722" s="208" t="s">
        <v>121</v>
      </c>
      <c r="AC722" s="162"/>
      <c r="AD722" s="162"/>
      <c r="AE722" s="162"/>
      <c r="AF722" s="162"/>
      <c r="AG722" s="162"/>
      <c r="AH722" s="162"/>
      <c r="AI722" s="162"/>
      <c r="AJ722" s="162"/>
    </row>
    <row r="723" spans="1:36" x14ac:dyDescent="0.25">
      <c r="A723" s="264" t="s">
        <v>121</v>
      </c>
      <c r="B723" s="162"/>
      <c r="C723" s="162"/>
      <c r="D723" s="162"/>
      <c r="E723" s="162"/>
      <c r="F723" s="162"/>
      <c r="G723" s="162"/>
      <c r="H723" s="243" t="s">
        <v>121</v>
      </c>
      <c r="I723" s="162"/>
      <c r="J723" s="162"/>
      <c r="K723" s="162"/>
      <c r="L723" s="242" t="s">
        <v>121</v>
      </c>
      <c r="M723" s="162"/>
      <c r="N723" s="162"/>
      <c r="O723" s="162"/>
      <c r="P723" s="162"/>
      <c r="Q723" s="162"/>
      <c r="R723" s="162"/>
      <c r="S723" s="162"/>
      <c r="T723" s="162"/>
      <c r="U723" s="114" t="s">
        <v>121</v>
      </c>
      <c r="V723" s="242" t="s">
        <v>121</v>
      </c>
      <c r="W723" s="162"/>
      <c r="X723" s="162"/>
      <c r="Y723" s="162"/>
      <c r="Z723" s="162"/>
      <c r="AA723" s="162"/>
      <c r="AB723" s="208" t="s">
        <v>121</v>
      </c>
      <c r="AC723" s="162"/>
      <c r="AD723" s="162"/>
      <c r="AE723" s="162"/>
      <c r="AF723" s="162"/>
      <c r="AG723" s="162"/>
      <c r="AH723" s="162"/>
      <c r="AI723" s="162"/>
      <c r="AJ723" s="162"/>
    </row>
    <row r="724" spans="1:36" x14ac:dyDescent="0.25">
      <c r="A724" s="248" t="s">
        <v>452</v>
      </c>
      <c r="B724" s="162"/>
      <c r="C724" s="162"/>
      <c r="D724" s="162"/>
      <c r="E724" s="162"/>
      <c r="F724" s="162"/>
      <c r="G724" s="162"/>
      <c r="H724" s="248" t="s">
        <v>362</v>
      </c>
      <c r="I724" s="162"/>
      <c r="J724" s="162"/>
      <c r="K724" s="162"/>
      <c r="L724" s="221" t="s">
        <v>341</v>
      </c>
      <c r="M724" s="162"/>
      <c r="N724" s="162"/>
      <c r="O724" s="162"/>
      <c r="P724" s="162"/>
      <c r="Q724" s="162"/>
      <c r="R724" s="162"/>
      <c r="S724" s="162"/>
      <c r="T724" s="162"/>
      <c r="U724" s="111" t="s">
        <v>121</v>
      </c>
      <c r="V724" s="221" t="s">
        <v>340</v>
      </c>
      <c r="W724" s="162"/>
      <c r="X724" s="162"/>
      <c r="Y724" s="162"/>
      <c r="Z724" s="162"/>
      <c r="AA724" s="162"/>
      <c r="AB724" s="223" t="s">
        <v>121</v>
      </c>
      <c r="AC724" s="162"/>
      <c r="AD724" s="162"/>
      <c r="AE724" s="162"/>
      <c r="AF724" s="162"/>
      <c r="AG724" s="162"/>
      <c r="AH724" s="162"/>
      <c r="AI724" s="162"/>
      <c r="AJ724" s="162"/>
    </row>
    <row r="725" spans="1:36" x14ac:dyDescent="0.25">
      <c r="A725" s="205" t="s">
        <v>464</v>
      </c>
      <c r="B725" s="162"/>
      <c r="C725" s="162"/>
      <c r="D725" s="162"/>
      <c r="E725" s="162"/>
      <c r="F725" s="162"/>
      <c r="G725" s="162"/>
      <c r="H725" s="266" t="s">
        <v>121</v>
      </c>
      <c r="I725" s="162"/>
      <c r="J725" s="162"/>
      <c r="K725" s="162"/>
      <c r="L725" s="224" t="s">
        <v>121</v>
      </c>
      <c r="M725" s="162"/>
      <c r="N725" s="162"/>
      <c r="O725" s="162"/>
      <c r="P725" s="162"/>
      <c r="Q725" s="162"/>
      <c r="R725" s="162"/>
      <c r="S725" s="162"/>
      <c r="T725" s="162"/>
      <c r="U725" s="111" t="s">
        <v>121</v>
      </c>
      <c r="V725" s="224" t="s">
        <v>121</v>
      </c>
      <c r="W725" s="162"/>
      <c r="X725" s="162"/>
      <c r="Y725" s="162"/>
      <c r="Z725" s="162"/>
      <c r="AA725" s="162"/>
      <c r="AB725" s="223" t="s">
        <v>121</v>
      </c>
      <c r="AC725" s="162"/>
      <c r="AD725" s="162"/>
      <c r="AE725" s="162"/>
      <c r="AF725" s="162"/>
      <c r="AG725" s="162"/>
      <c r="AH725" s="162"/>
      <c r="AI725" s="162"/>
      <c r="AJ725" s="162"/>
    </row>
    <row r="726" spans="1:36" x14ac:dyDescent="0.25">
      <c r="A726" s="265" t="s">
        <v>121</v>
      </c>
      <c r="B726" s="162"/>
      <c r="C726" s="162"/>
      <c r="D726" s="162"/>
      <c r="E726" s="162"/>
      <c r="F726" s="162"/>
      <c r="G726" s="162"/>
      <c r="H726" s="205" t="s">
        <v>363</v>
      </c>
      <c r="I726" s="162"/>
      <c r="J726" s="162"/>
      <c r="K726" s="162"/>
      <c r="L726" s="219">
        <v>1828343.62</v>
      </c>
      <c r="M726" s="162"/>
      <c r="N726" s="162"/>
      <c r="O726" s="162"/>
      <c r="P726" s="162"/>
      <c r="Q726" s="162"/>
      <c r="R726" s="162"/>
      <c r="S726" s="162"/>
      <c r="T726" s="162"/>
      <c r="U726" s="113" t="s">
        <v>121</v>
      </c>
      <c r="V726" s="217">
        <v>2.5831165167320902E-3</v>
      </c>
      <c r="W726" s="162"/>
      <c r="X726" s="162"/>
      <c r="Y726" s="162"/>
      <c r="Z726" s="162"/>
      <c r="AA726" s="162"/>
      <c r="AB726" s="178" t="s">
        <v>121</v>
      </c>
      <c r="AC726" s="162"/>
      <c r="AD726" s="162"/>
      <c r="AE726" s="162"/>
      <c r="AF726" s="162"/>
      <c r="AG726" s="162"/>
      <c r="AH726" s="162"/>
      <c r="AI726" s="162"/>
      <c r="AJ726" s="162"/>
    </row>
    <row r="727" spans="1:36" x14ac:dyDescent="0.25">
      <c r="A727" s="265" t="s">
        <v>121</v>
      </c>
      <c r="B727" s="162"/>
      <c r="C727" s="162"/>
      <c r="D727" s="162"/>
      <c r="E727" s="162"/>
      <c r="F727" s="162"/>
      <c r="G727" s="162"/>
      <c r="H727" s="205" t="s">
        <v>364</v>
      </c>
      <c r="I727" s="162"/>
      <c r="J727" s="162"/>
      <c r="K727" s="162"/>
      <c r="L727" s="219">
        <v>1719158.72</v>
      </c>
      <c r="M727" s="162"/>
      <c r="N727" s="162"/>
      <c r="O727" s="162"/>
      <c r="P727" s="162"/>
      <c r="Q727" s="162"/>
      <c r="R727" s="162"/>
      <c r="S727" s="162"/>
      <c r="T727" s="162"/>
      <c r="U727" s="113" t="s">
        <v>121</v>
      </c>
      <c r="V727" s="217">
        <v>2.4288581401979599E-3</v>
      </c>
      <c r="W727" s="162"/>
      <c r="X727" s="162"/>
      <c r="Y727" s="162"/>
      <c r="Z727" s="162"/>
      <c r="AA727" s="162"/>
      <c r="AB727" s="178" t="s">
        <v>121</v>
      </c>
      <c r="AC727" s="162"/>
      <c r="AD727" s="162"/>
      <c r="AE727" s="162"/>
      <c r="AF727" s="162"/>
      <c r="AG727" s="162"/>
      <c r="AH727" s="162"/>
      <c r="AI727" s="162"/>
      <c r="AJ727" s="162"/>
    </row>
    <row r="728" spans="1:36" x14ac:dyDescent="0.25">
      <c r="A728" s="265" t="s">
        <v>121</v>
      </c>
      <c r="B728" s="162"/>
      <c r="C728" s="162"/>
      <c r="D728" s="162"/>
      <c r="E728" s="162"/>
      <c r="F728" s="162"/>
      <c r="G728" s="162"/>
      <c r="H728" s="205" t="s">
        <v>365</v>
      </c>
      <c r="I728" s="162"/>
      <c r="J728" s="162"/>
      <c r="K728" s="162"/>
      <c r="L728" s="219">
        <v>4761520.74</v>
      </c>
      <c r="M728" s="162"/>
      <c r="N728" s="162"/>
      <c r="O728" s="162"/>
      <c r="P728" s="162"/>
      <c r="Q728" s="162"/>
      <c r="R728" s="162"/>
      <c r="S728" s="162"/>
      <c r="T728" s="162"/>
      <c r="U728" s="113" t="s">
        <v>121</v>
      </c>
      <c r="V728" s="217">
        <v>6.7271615322815597E-3</v>
      </c>
      <c r="W728" s="162"/>
      <c r="X728" s="162"/>
      <c r="Y728" s="162"/>
      <c r="Z728" s="162"/>
      <c r="AA728" s="162"/>
      <c r="AB728" s="178" t="s">
        <v>121</v>
      </c>
      <c r="AC728" s="162"/>
      <c r="AD728" s="162"/>
      <c r="AE728" s="162"/>
      <c r="AF728" s="162"/>
      <c r="AG728" s="162"/>
      <c r="AH728" s="162"/>
      <c r="AI728" s="162"/>
      <c r="AJ728" s="162"/>
    </row>
    <row r="729" spans="1:36" x14ac:dyDescent="0.25">
      <c r="A729" s="265" t="s">
        <v>121</v>
      </c>
      <c r="B729" s="162"/>
      <c r="C729" s="162"/>
      <c r="D729" s="162"/>
      <c r="E729" s="162"/>
      <c r="F729" s="162"/>
      <c r="G729" s="162"/>
      <c r="H729" s="205" t="s">
        <v>366</v>
      </c>
      <c r="I729" s="162"/>
      <c r="J729" s="162"/>
      <c r="K729" s="162"/>
      <c r="L729" s="219">
        <v>1768871.91</v>
      </c>
      <c r="M729" s="162"/>
      <c r="N729" s="162"/>
      <c r="O729" s="162"/>
      <c r="P729" s="162"/>
      <c r="Q729" s="162"/>
      <c r="R729" s="162"/>
      <c r="S729" s="162"/>
      <c r="T729" s="162"/>
      <c r="U729" s="113" t="s">
        <v>121</v>
      </c>
      <c r="V729" s="217">
        <v>2.4990938228036399E-3</v>
      </c>
      <c r="W729" s="162"/>
      <c r="X729" s="162"/>
      <c r="Y729" s="162"/>
      <c r="Z729" s="162"/>
      <c r="AA729" s="162"/>
      <c r="AB729" s="178" t="s">
        <v>121</v>
      </c>
      <c r="AC729" s="162"/>
      <c r="AD729" s="162"/>
      <c r="AE729" s="162"/>
      <c r="AF729" s="162"/>
      <c r="AG729" s="162"/>
      <c r="AH729" s="162"/>
      <c r="AI729" s="162"/>
      <c r="AJ729" s="162"/>
    </row>
    <row r="730" spans="1:36" x14ac:dyDescent="0.25">
      <c r="A730" s="265" t="s">
        <v>121</v>
      </c>
      <c r="B730" s="162"/>
      <c r="C730" s="162"/>
      <c r="D730" s="162"/>
      <c r="E730" s="162"/>
      <c r="F730" s="162"/>
      <c r="G730" s="162"/>
      <c r="H730" s="205" t="s">
        <v>367</v>
      </c>
      <c r="I730" s="162"/>
      <c r="J730" s="162"/>
      <c r="K730" s="162"/>
      <c r="L730" s="219">
        <v>5187980.21</v>
      </c>
      <c r="M730" s="162"/>
      <c r="N730" s="162"/>
      <c r="O730" s="162"/>
      <c r="P730" s="162"/>
      <c r="Q730" s="162"/>
      <c r="R730" s="162"/>
      <c r="S730" s="162"/>
      <c r="T730" s="162"/>
      <c r="U730" s="113" t="s">
        <v>121</v>
      </c>
      <c r="V730" s="217">
        <v>7.3296710871724596E-3</v>
      </c>
      <c r="W730" s="162"/>
      <c r="X730" s="162"/>
      <c r="Y730" s="162"/>
      <c r="Z730" s="162"/>
      <c r="AA730" s="162"/>
      <c r="AB730" s="178" t="s">
        <v>121</v>
      </c>
      <c r="AC730" s="162"/>
      <c r="AD730" s="162"/>
      <c r="AE730" s="162"/>
      <c r="AF730" s="162"/>
      <c r="AG730" s="162"/>
      <c r="AH730" s="162"/>
      <c r="AI730" s="162"/>
      <c r="AJ730" s="162"/>
    </row>
    <row r="731" spans="1:36" x14ac:dyDescent="0.25">
      <c r="A731" s="265" t="s">
        <v>121</v>
      </c>
      <c r="B731" s="162"/>
      <c r="C731" s="162"/>
      <c r="D731" s="162"/>
      <c r="E731" s="162"/>
      <c r="F731" s="162"/>
      <c r="G731" s="162"/>
      <c r="H731" s="205" t="s">
        <v>368</v>
      </c>
      <c r="I731" s="162"/>
      <c r="J731" s="162"/>
      <c r="K731" s="162"/>
      <c r="L731" s="219">
        <v>5358971.49</v>
      </c>
      <c r="M731" s="162"/>
      <c r="N731" s="162"/>
      <c r="O731" s="162"/>
      <c r="P731" s="162"/>
      <c r="Q731" s="162"/>
      <c r="R731" s="162"/>
      <c r="S731" s="162"/>
      <c r="T731" s="162"/>
      <c r="U731" s="113" t="s">
        <v>121</v>
      </c>
      <c r="V731" s="217">
        <v>7.5712506211033804E-3</v>
      </c>
      <c r="W731" s="162"/>
      <c r="X731" s="162"/>
      <c r="Y731" s="162"/>
      <c r="Z731" s="162"/>
      <c r="AA731" s="162"/>
      <c r="AB731" s="178" t="s">
        <v>121</v>
      </c>
      <c r="AC731" s="162"/>
      <c r="AD731" s="162"/>
      <c r="AE731" s="162"/>
      <c r="AF731" s="162"/>
      <c r="AG731" s="162"/>
      <c r="AH731" s="162"/>
      <c r="AI731" s="162"/>
      <c r="AJ731" s="162"/>
    </row>
    <row r="732" spans="1:36" x14ac:dyDescent="0.25">
      <c r="A732" s="265" t="s">
        <v>121</v>
      </c>
      <c r="B732" s="162"/>
      <c r="C732" s="162"/>
      <c r="D732" s="162"/>
      <c r="E732" s="162"/>
      <c r="F732" s="162"/>
      <c r="G732" s="162"/>
      <c r="H732" s="205" t="s">
        <v>369</v>
      </c>
      <c r="I732" s="162"/>
      <c r="J732" s="162"/>
      <c r="K732" s="162"/>
      <c r="L732" s="219">
        <v>9028256.5700000003</v>
      </c>
      <c r="M732" s="162"/>
      <c r="N732" s="162"/>
      <c r="O732" s="162"/>
      <c r="P732" s="162"/>
      <c r="Q732" s="162"/>
      <c r="R732" s="162"/>
      <c r="S732" s="162"/>
      <c r="T732" s="162"/>
      <c r="U732" s="113" t="s">
        <v>121</v>
      </c>
      <c r="V732" s="217">
        <v>1.27552821078907E-2</v>
      </c>
      <c r="W732" s="162"/>
      <c r="X732" s="162"/>
      <c r="Y732" s="162"/>
      <c r="Z732" s="162"/>
      <c r="AA732" s="162"/>
      <c r="AB732" s="178" t="s">
        <v>121</v>
      </c>
      <c r="AC732" s="162"/>
      <c r="AD732" s="162"/>
      <c r="AE732" s="162"/>
      <c r="AF732" s="162"/>
      <c r="AG732" s="162"/>
      <c r="AH732" s="162"/>
      <c r="AI732" s="162"/>
      <c r="AJ732" s="162"/>
    </row>
    <row r="733" spans="1:36" x14ac:dyDescent="0.25">
      <c r="A733" s="265" t="s">
        <v>121</v>
      </c>
      <c r="B733" s="162"/>
      <c r="C733" s="162"/>
      <c r="D733" s="162"/>
      <c r="E733" s="162"/>
      <c r="F733" s="162"/>
      <c r="G733" s="162"/>
      <c r="H733" s="205" t="s">
        <v>370</v>
      </c>
      <c r="I733" s="162"/>
      <c r="J733" s="162"/>
      <c r="K733" s="162"/>
      <c r="L733" s="219">
        <v>19068613.350000001</v>
      </c>
      <c r="M733" s="162"/>
      <c r="N733" s="162"/>
      <c r="O733" s="162"/>
      <c r="P733" s="162"/>
      <c r="Q733" s="162"/>
      <c r="R733" s="162"/>
      <c r="S733" s="162"/>
      <c r="T733" s="162"/>
      <c r="U733" s="113" t="s">
        <v>121</v>
      </c>
      <c r="V733" s="217">
        <v>2.69404774664639E-2</v>
      </c>
      <c r="W733" s="162"/>
      <c r="X733" s="162"/>
      <c r="Y733" s="162"/>
      <c r="Z733" s="162"/>
      <c r="AA733" s="162"/>
      <c r="AB733" s="178" t="s">
        <v>121</v>
      </c>
      <c r="AC733" s="162"/>
      <c r="AD733" s="162"/>
      <c r="AE733" s="162"/>
      <c r="AF733" s="162"/>
      <c r="AG733" s="162"/>
      <c r="AH733" s="162"/>
      <c r="AI733" s="162"/>
      <c r="AJ733" s="162"/>
    </row>
    <row r="734" spans="1:36" x14ac:dyDescent="0.25">
      <c r="A734" s="265" t="s">
        <v>121</v>
      </c>
      <c r="B734" s="162"/>
      <c r="C734" s="162"/>
      <c r="D734" s="162"/>
      <c r="E734" s="162"/>
      <c r="F734" s="162"/>
      <c r="G734" s="162"/>
      <c r="H734" s="205" t="s">
        <v>371</v>
      </c>
      <c r="I734" s="162"/>
      <c r="J734" s="162"/>
      <c r="K734" s="162"/>
      <c r="L734" s="219">
        <v>31572851.52</v>
      </c>
      <c r="M734" s="162"/>
      <c r="N734" s="162"/>
      <c r="O734" s="162"/>
      <c r="P734" s="162"/>
      <c r="Q734" s="162"/>
      <c r="R734" s="162"/>
      <c r="S734" s="162"/>
      <c r="T734" s="162"/>
      <c r="U734" s="113" t="s">
        <v>121</v>
      </c>
      <c r="V734" s="217">
        <v>4.4606688452601698E-2</v>
      </c>
      <c r="W734" s="162"/>
      <c r="X734" s="162"/>
      <c r="Y734" s="162"/>
      <c r="Z734" s="162"/>
      <c r="AA734" s="162"/>
      <c r="AB734" s="178" t="s">
        <v>121</v>
      </c>
      <c r="AC734" s="162"/>
      <c r="AD734" s="162"/>
      <c r="AE734" s="162"/>
      <c r="AF734" s="162"/>
      <c r="AG734" s="162"/>
      <c r="AH734" s="162"/>
      <c r="AI734" s="162"/>
      <c r="AJ734" s="162"/>
    </row>
    <row r="735" spans="1:36" x14ac:dyDescent="0.25">
      <c r="A735" s="265" t="s">
        <v>121</v>
      </c>
      <c r="B735" s="162"/>
      <c r="C735" s="162"/>
      <c r="D735" s="162"/>
      <c r="E735" s="162"/>
      <c r="F735" s="162"/>
      <c r="G735" s="162"/>
      <c r="H735" s="205" t="s">
        <v>372</v>
      </c>
      <c r="I735" s="162"/>
      <c r="J735" s="162"/>
      <c r="K735" s="162"/>
      <c r="L735" s="219">
        <v>49226880.090000004</v>
      </c>
      <c r="M735" s="162"/>
      <c r="N735" s="162"/>
      <c r="O735" s="162"/>
      <c r="P735" s="162"/>
      <c r="Q735" s="162"/>
      <c r="R735" s="162"/>
      <c r="S735" s="162"/>
      <c r="T735" s="162"/>
      <c r="U735" s="113" t="s">
        <v>121</v>
      </c>
      <c r="V735" s="217">
        <v>6.9548615280353707E-2</v>
      </c>
      <c r="W735" s="162"/>
      <c r="X735" s="162"/>
      <c r="Y735" s="162"/>
      <c r="Z735" s="162"/>
      <c r="AA735" s="162"/>
      <c r="AB735" s="178" t="s">
        <v>121</v>
      </c>
      <c r="AC735" s="162"/>
      <c r="AD735" s="162"/>
      <c r="AE735" s="162"/>
      <c r="AF735" s="162"/>
      <c r="AG735" s="162"/>
      <c r="AH735" s="162"/>
      <c r="AI735" s="162"/>
      <c r="AJ735" s="162"/>
    </row>
    <row r="736" spans="1:36" x14ac:dyDescent="0.25">
      <c r="A736" s="265" t="s">
        <v>121</v>
      </c>
      <c r="B736" s="162"/>
      <c r="C736" s="162"/>
      <c r="D736" s="162"/>
      <c r="E736" s="162"/>
      <c r="F736" s="162"/>
      <c r="G736" s="162"/>
      <c r="H736" s="205" t="s">
        <v>373</v>
      </c>
      <c r="I736" s="162"/>
      <c r="J736" s="162"/>
      <c r="K736" s="162"/>
      <c r="L736" s="219">
        <v>71206835.930000007</v>
      </c>
      <c r="M736" s="162"/>
      <c r="N736" s="162"/>
      <c r="O736" s="162"/>
      <c r="P736" s="162"/>
      <c r="Q736" s="162"/>
      <c r="R736" s="162"/>
      <c r="S736" s="162"/>
      <c r="T736" s="162"/>
      <c r="U736" s="113" t="s">
        <v>121</v>
      </c>
      <c r="V736" s="217">
        <v>0.10060228940718199</v>
      </c>
      <c r="W736" s="162"/>
      <c r="X736" s="162"/>
      <c r="Y736" s="162"/>
      <c r="Z736" s="162"/>
      <c r="AA736" s="162"/>
      <c r="AB736" s="178" t="s">
        <v>121</v>
      </c>
      <c r="AC736" s="162"/>
      <c r="AD736" s="162"/>
      <c r="AE736" s="162"/>
      <c r="AF736" s="162"/>
      <c r="AG736" s="162"/>
      <c r="AH736" s="162"/>
      <c r="AI736" s="162"/>
      <c r="AJ736" s="162"/>
    </row>
    <row r="737" spans="1:36" x14ac:dyDescent="0.25">
      <c r="A737" s="265" t="s">
        <v>121</v>
      </c>
      <c r="B737" s="162"/>
      <c r="C737" s="162"/>
      <c r="D737" s="162"/>
      <c r="E737" s="162"/>
      <c r="F737" s="162"/>
      <c r="G737" s="162"/>
      <c r="H737" s="205" t="s">
        <v>374</v>
      </c>
      <c r="I737" s="162"/>
      <c r="J737" s="162"/>
      <c r="K737" s="162"/>
      <c r="L737" s="219">
        <v>91188329.430000007</v>
      </c>
      <c r="M737" s="162"/>
      <c r="N737" s="162"/>
      <c r="O737" s="162"/>
      <c r="P737" s="162"/>
      <c r="Q737" s="162"/>
      <c r="R737" s="162"/>
      <c r="S737" s="162"/>
      <c r="T737" s="162"/>
      <c r="U737" s="113" t="s">
        <v>121</v>
      </c>
      <c r="V737" s="217">
        <v>0.12883250025169801</v>
      </c>
      <c r="W737" s="162"/>
      <c r="X737" s="162"/>
      <c r="Y737" s="162"/>
      <c r="Z737" s="162"/>
      <c r="AA737" s="162"/>
      <c r="AB737" s="178" t="s">
        <v>121</v>
      </c>
      <c r="AC737" s="162"/>
      <c r="AD737" s="162"/>
      <c r="AE737" s="162"/>
      <c r="AF737" s="162"/>
      <c r="AG737" s="162"/>
      <c r="AH737" s="162"/>
      <c r="AI737" s="162"/>
      <c r="AJ737" s="162"/>
    </row>
    <row r="738" spans="1:36" x14ac:dyDescent="0.25">
      <c r="A738" s="265" t="s">
        <v>121</v>
      </c>
      <c r="B738" s="162"/>
      <c r="C738" s="162"/>
      <c r="D738" s="162"/>
      <c r="E738" s="162"/>
      <c r="F738" s="162"/>
      <c r="G738" s="162"/>
      <c r="H738" s="205" t="s">
        <v>375</v>
      </c>
      <c r="I738" s="162"/>
      <c r="J738" s="162"/>
      <c r="K738" s="162"/>
      <c r="L738" s="219">
        <v>112323032.41</v>
      </c>
      <c r="M738" s="162"/>
      <c r="N738" s="162"/>
      <c r="O738" s="162"/>
      <c r="P738" s="162"/>
      <c r="Q738" s="162"/>
      <c r="R738" s="162"/>
      <c r="S738" s="162"/>
      <c r="T738" s="162"/>
      <c r="U738" s="113" t="s">
        <v>121</v>
      </c>
      <c r="V738" s="217">
        <v>0.15869198604346901</v>
      </c>
      <c r="W738" s="162"/>
      <c r="X738" s="162"/>
      <c r="Y738" s="162"/>
      <c r="Z738" s="162"/>
      <c r="AA738" s="162"/>
      <c r="AB738" s="178" t="s">
        <v>121</v>
      </c>
      <c r="AC738" s="162"/>
      <c r="AD738" s="162"/>
      <c r="AE738" s="162"/>
      <c r="AF738" s="162"/>
      <c r="AG738" s="162"/>
      <c r="AH738" s="162"/>
      <c r="AI738" s="162"/>
      <c r="AJ738" s="162"/>
    </row>
    <row r="739" spans="1:36" x14ac:dyDescent="0.25">
      <c r="A739" s="265" t="s">
        <v>121</v>
      </c>
      <c r="B739" s="162"/>
      <c r="C739" s="162"/>
      <c r="D739" s="162"/>
      <c r="E739" s="162"/>
      <c r="F739" s="162"/>
      <c r="G739" s="162"/>
      <c r="H739" s="205" t="s">
        <v>376</v>
      </c>
      <c r="I739" s="162"/>
      <c r="J739" s="162"/>
      <c r="K739" s="162"/>
      <c r="L739" s="219">
        <v>104505328.36</v>
      </c>
      <c r="M739" s="162"/>
      <c r="N739" s="162"/>
      <c r="O739" s="162"/>
      <c r="P739" s="162"/>
      <c r="Q739" s="162"/>
      <c r="R739" s="162"/>
      <c r="S739" s="162"/>
      <c r="T739" s="162"/>
      <c r="U739" s="113" t="s">
        <v>121</v>
      </c>
      <c r="V739" s="217">
        <v>0.147646994153772</v>
      </c>
      <c r="W739" s="162"/>
      <c r="X739" s="162"/>
      <c r="Y739" s="162"/>
      <c r="Z739" s="162"/>
      <c r="AA739" s="162"/>
      <c r="AB739" s="178" t="s">
        <v>121</v>
      </c>
      <c r="AC739" s="162"/>
      <c r="AD739" s="162"/>
      <c r="AE739" s="162"/>
      <c r="AF739" s="162"/>
      <c r="AG739" s="162"/>
      <c r="AH739" s="162"/>
      <c r="AI739" s="162"/>
      <c r="AJ739" s="162"/>
    </row>
    <row r="740" spans="1:36" x14ac:dyDescent="0.25">
      <c r="A740" s="265" t="s">
        <v>121</v>
      </c>
      <c r="B740" s="162"/>
      <c r="C740" s="162"/>
      <c r="D740" s="162"/>
      <c r="E740" s="162"/>
      <c r="F740" s="162"/>
      <c r="G740" s="162"/>
      <c r="H740" s="205" t="s">
        <v>377</v>
      </c>
      <c r="I740" s="162"/>
      <c r="J740" s="162"/>
      <c r="K740" s="162"/>
      <c r="L740" s="219">
        <v>115559617.48999999</v>
      </c>
      <c r="M740" s="162"/>
      <c r="N740" s="162"/>
      <c r="O740" s="162"/>
      <c r="P740" s="162"/>
      <c r="Q740" s="162"/>
      <c r="R740" s="162"/>
      <c r="S740" s="162"/>
      <c r="T740" s="162"/>
      <c r="U740" s="113" t="s">
        <v>121</v>
      </c>
      <c r="V740" s="217">
        <v>0.163264691243138</v>
      </c>
      <c r="W740" s="162"/>
      <c r="X740" s="162"/>
      <c r="Y740" s="162"/>
      <c r="Z740" s="162"/>
      <c r="AA740" s="162"/>
      <c r="AB740" s="178" t="s">
        <v>121</v>
      </c>
      <c r="AC740" s="162"/>
      <c r="AD740" s="162"/>
      <c r="AE740" s="162"/>
      <c r="AF740" s="162"/>
      <c r="AG740" s="162"/>
      <c r="AH740" s="162"/>
      <c r="AI740" s="162"/>
      <c r="AJ740" s="162"/>
    </row>
    <row r="741" spans="1:36" x14ac:dyDescent="0.25">
      <c r="A741" s="265" t="s">
        <v>121</v>
      </c>
      <c r="B741" s="162"/>
      <c r="C741" s="162"/>
      <c r="D741" s="162"/>
      <c r="E741" s="162"/>
      <c r="F741" s="162"/>
      <c r="G741" s="162"/>
      <c r="H741" s="205" t="s">
        <v>378</v>
      </c>
      <c r="I741" s="162"/>
      <c r="J741" s="162"/>
      <c r="K741" s="162"/>
      <c r="L741" s="219">
        <v>118360463.54000001</v>
      </c>
      <c r="M741" s="162"/>
      <c r="N741" s="162"/>
      <c r="O741" s="162"/>
      <c r="P741" s="162"/>
      <c r="Q741" s="162"/>
      <c r="R741" s="162"/>
      <c r="S741" s="162"/>
      <c r="T741" s="162"/>
      <c r="U741" s="113" t="s">
        <v>121</v>
      </c>
      <c r="V741" s="217">
        <v>0.167221776559835</v>
      </c>
      <c r="W741" s="162"/>
      <c r="X741" s="162"/>
      <c r="Y741" s="162"/>
      <c r="Z741" s="162"/>
      <c r="AA741" s="162"/>
      <c r="AB741" s="178" t="s">
        <v>121</v>
      </c>
      <c r="AC741" s="162"/>
      <c r="AD741" s="162"/>
      <c r="AE741" s="162"/>
      <c r="AF741" s="162"/>
      <c r="AG741" s="162"/>
      <c r="AH741" s="162"/>
      <c r="AI741" s="162"/>
      <c r="AJ741" s="162"/>
    </row>
    <row r="742" spans="1:36" x14ac:dyDescent="0.25">
      <c r="A742" s="265" t="s">
        <v>121</v>
      </c>
      <c r="B742" s="162"/>
      <c r="C742" s="162"/>
      <c r="D742" s="162"/>
      <c r="E742" s="162"/>
      <c r="F742" s="162"/>
      <c r="G742" s="162"/>
      <c r="H742" s="205" t="s">
        <v>379</v>
      </c>
      <c r="I742" s="162"/>
      <c r="J742" s="162"/>
      <c r="K742" s="162"/>
      <c r="L742" s="219">
        <v>697541808.42999995</v>
      </c>
      <c r="M742" s="162"/>
      <c r="N742" s="162"/>
      <c r="O742" s="162"/>
      <c r="P742" s="162"/>
      <c r="Q742" s="162"/>
      <c r="R742" s="162"/>
      <c r="S742" s="162"/>
      <c r="T742" s="162"/>
      <c r="U742" s="113" t="s">
        <v>121</v>
      </c>
      <c r="V742" s="217">
        <v>0.98549952358884596</v>
      </c>
      <c r="W742" s="162"/>
      <c r="X742" s="162"/>
      <c r="Y742" s="162"/>
      <c r="Z742" s="162"/>
      <c r="AA742" s="162"/>
      <c r="AB742" s="178" t="s">
        <v>121</v>
      </c>
      <c r="AC742" s="162"/>
      <c r="AD742" s="162"/>
      <c r="AE742" s="162"/>
      <c r="AF742" s="162"/>
      <c r="AG742" s="162"/>
      <c r="AH742" s="162"/>
      <c r="AI742" s="162"/>
      <c r="AJ742" s="162"/>
    </row>
    <row r="743" spans="1:36" x14ac:dyDescent="0.25">
      <c r="A743" s="260" t="s">
        <v>120</v>
      </c>
      <c r="B743" s="162"/>
      <c r="C743" s="162"/>
      <c r="D743" s="162"/>
      <c r="E743" s="162"/>
      <c r="F743" s="162"/>
      <c r="G743" s="162"/>
      <c r="H743" s="243" t="s">
        <v>121</v>
      </c>
      <c r="I743" s="162"/>
      <c r="J743" s="162"/>
      <c r="K743" s="162"/>
      <c r="L743" s="261">
        <v>1440206863.8099999</v>
      </c>
      <c r="M743" s="262"/>
      <c r="N743" s="262"/>
      <c r="O743" s="262"/>
      <c r="P743" s="262"/>
      <c r="Q743" s="262"/>
      <c r="R743" s="262"/>
      <c r="S743" s="262"/>
      <c r="T743" s="262"/>
      <c r="U743" s="114" t="s">
        <v>121</v>
      </c>
      <c r="V743" s="263">
        <v>2.0347499762755401</v>
      </c>
      <c r="W743" s="262"/>
      <c r="X743" s="262"/>
      <c r="Y743" s="262"/>
      <c r="Z743" s="262"/>
      <c r="AA743" s="262"/>
      <c r="AB743" s="208" t="s">
        <v>121</v>
      </c>
      <c r="AC743" s="162"/>
      <c r="AD743" s="162"/>
      <c r="AE743" s="162"/>
      <c r="AF743" s="162"/>
      <c r="AG743" s="162"/>
      <c r="AH743" s="162"/>
      <c r="AI743" s="162"/>
      <c r="AJ743" s="162"/>
    </row>
    <row r="744" spans="1:36" x14ac:dyDescent="0.25">
      <c r="A744" s="264" t="s">
        <v>121</v>
      </c>
      <c r="B744" s="162"/>
      <c r="C744" s="162"/>
      <c r="D744" s="162"/>
      <c r="E744" s="162"/>
      <c r="F744" s="162"/>
      <c r="G744" s="162"/>
      <c r="H744" s="243" t="s">
        <v>121</v>
      </c>
      <c r="I744" s="162"/>
      <c r="J744" s="162"/>
      <c r="K744" s="162"/>
      <c r="L744" s="242" t="s">
        <v>121</v>
      </c>
      <c r="M744" s="162"/>
      <c r="N744" s="162"/>
      <c r="O744" s="162"/>
      <c r="P744" s="162"/>
      <c r="Q744" s="162"/>
      <c r="R744" s="162"/>
      <c r="S744" s="162"/>
      <c r="T744" s="162"/>
      <c r="U744" s="114" t="s">
        <v>121</v>
      </c>
      <c r="V744" s="242" t="s">
        <v>121</v>
      </c>
      <c r="W744" s="162"/>
      <c r="X744" s="162"/>
      <c r="Y744" s="162"/>
      <c r="Z744" s="162"/>
      <c r="AA744" s="162"/>
      <c r="AB744" s="208" t="s">
        <v>121</v>
      </c>
      <c r="AC744" s="162"/>
      <c r="AD744" s="162"/>
      <c r="AE744" s="162"/>
      <c r="AF744" s="162"/>
      <c r="AG744" s="162"/>
      <c r="AH744" s="162"/>
      <c r="AI744" s="162"/>
      <c r="AJ744" s="162"/>
    </row>
    <row r="745" spans="1:36" x14ac:dyDescent="0.25">
      <c r="A745" s="248" t="s">
        <v>452</v>
      </c>
      <c r="B745" s="162"/>
      <c r="C745" s="162"/>
      <c r="D745" s="162"/>
      <c r="E745" s="162"/>
      <c r="F745" s="162"/>
      <c r="G745" s="162"/>
      <c r="H745" s="248" t="s">
        <v>362</v>
      </c>
      <c r="I745" s="162"/>
      <c r="J745" s="162"/>
      <c r="K745" s="162"/>
      <c r="L745" s="221" t="s">
        <v>341</v>
      </c>
      <c r="M745" s="162"/>
      <c r="N745" s="162"/>
      <c r="O745" s="162"/>
      <c r="P745" s="162"/>
      <c r="Q745" s="162"/>
      <c r="R745" s="162"/>
      <c r="S745" s="162"/>
      <c r="T745" s="162"/>
      <c r="U745" s="111" t="s">
        <v>121</v>
      </c>
      <c r="V745" s="221" t="s">
        <v>340</v>
      </c>
      <c r="W745" s="162"/>
      <c r="X745" s="162"/>
      <c r="Y745" s="162"/>
      <c r="Z745" s="162"/>
      <c r="AA745" s="162"/>
      <c r="AB745" s="223" t="s">
        <v>121</v>
      </c>
      <c r="AC745" s="162"/>
      <c r="AD745" s="162"/>
      <c r="AE745" s="162"/>
      <c r="AF745" s="162"/>
      <c r="AG745" s="162"/>
      <c r="AH745" s="162"/>
      <c r="AI745" s="162"/>
      <c r="AJ745" s="162"/>
    </row>
    <row r="746" spans="1:36" x14ac:dyDescent="0.25">
      <c r="A746" s="205" t="s">
        <v>465</v>
      </c>
      <c r="B746" s="162"/>
      <c r="C746" s="162"/>
      <c r="D746" s="162"/>
      <c r="E746" s="162"/>
      <c r="F746" s="162"/>
      <c r="G746" s="162"/>
      <c r="H746" s="266" t="s">
        <v>121</v>
      </c>
      <c r="I746" s="162"/>
      <c r="J746" s="162"/>
      <c r="K746" s="162"/>
      <c r="L746" s="224" t="s">
        <v>121</v>
      </c>
      <c r="M746" s="162"/>
      <c r="N746" s="162"/>
      <c r="O746" s="162"/>
      <c r="P746" s="162"/>
      <c r="Q746" s="162"/>
      <c r="R746" s="162"/>
      <c r="S746" s="162"/>
      <c r="T746" s="162"/>
      <c r="U746" s="111" t="s">
        <v>121</v>
      </c>
      <c r="V746" s="224" t="s">
        <v>121</v>
      </c>
      <c r="W746" s="162"/>
      <c r="X746" s="162"/>
      <c r="Y746" s="162"/>
      <c r="Z746" s="162"/>
      <c r="AA746" s="162"/>
      <c r="AB746" s="223" t="s">
        <v>121</v>
      </c>
      <c r="AC746" s="162"/>
      <c r="AD746" s="162"/>
      <c r="AE746" s="162"/>
      <c r="AF746" s="162"/>
      <c r="AG746" s="162"/>
      <c r="AH746" s="162"/>
      <c r="AI746" s="162"/>
      <c r="AJ746" s="162"/>
    </row>
    <row r="747" spans="1:36" x14ac:dyDescent="0.25">
      <c r="A747" s="265" t="s">
        <v>121</v>
      </c>
      <c r="B747" s="162"/>
      <c r="C747" s="162"/>
      <c r="D747" s="162"/>
      <c r="E747" s="162"/>
      <c r="F747" s="162"/>
      <c r="G747" s="162"/>
      <c r="H747" s="205" t="s">
        <v>363</v>
      </c>
      <c r="I747" s="162"/>
      <c r="J747" s="162"/>
      <c r="K747" s="162"/>
      <c r="L747" s="219">
        <v>1310024.1499999999</v>
      </c>
      <c r="M747" s="162"/>
      <c r="N747" s="162"/>
      <c r="O747" s="162"/>
      <c r="P747" s="162"/>
      <c r="Q747" s="162"/>
      <c r="R747" s="162"/>
      <c r="S747" s="162"/>
      <c r="T747" s="162"/>
      <c r="U747" s="113" t="s">
        <v>121</v>
      </c>
      <c r="V747" s="217">
        <v>1.8508255134135701E-3</v>
      </c>
      <c r="W747" s="162"/>
      <c r="X747" s="162"/>
      <c r="Y747" s="162"/>
      <c r="Z747" s="162"/>
      <c r="AA747" s="162"/>
      <c r="AB747" s="178" t="s">
        <v>121</v>
      </c>
      <c r="AC747" s="162"/>
      <c r="AD747" s="162"/>
      <c r="AE747" s="162"/>
      <c r="AF747" s="162"/>
      <c r="AG747" s="162"/>
      <c r="AH747" s="162"/>
      <c r="AI747" s="162"/>
      <c r="AJ747" s="162"/>
    </row>
    <row r="748" spans="1:36" x14ac:dyDescent="0.25">
      <c r="A748" s="265" t="s">
        <v>121</v>
      </c>
      <c r="B748" s="162"/>
      <c r="C748" s="162"/>
      <c r="D748" s="162"/>
      <c r="E748" s="162"/>
      <c r="F748" s="162"/>
      <c r="G748" s="162"/>
      <c r="H748" s="205" t="s">
        <v>364</v>
      </c>
      <c r="I748" s="162"/>
      <c r="J748" s="162"/>
      <c r="K748" s="162"/>
      <c r="L748" s="219">
        <v>514053.71</v>
      </c>
      <c r="M748" s="162"/>
      <c r="N748" s="162"/>
      <c r="O748" s="162"/>
      <c r="P748" s="162"/>
      <c r="Q748" s="162"/>
      <c r="R748" s="162"/>
      <c r="S748" s="162"/>
      <c r="T748" s="162"/>
      <c r="U748" s="113" t="s">
        <v>121</v>
      </c>
      <c r="V748" s="217">
        <v>7.2626426141296605E-4</v>
      </c>
      <c r="W748" s="162"/>
      <c r="X748" s="162"/>
      <c r="Y748" s="162"/>
      <c r="Z748" s="162"/>
      <c r="AA748" s="162"/>
      <c r="AB748" s="178" t="s">
        <v>121</v>
      </c>
      <c r="AC748" s="162"/>
      <c r="AD748" s="162"/>
      <c r="AE748" s="162"/>
      <c r="AF748" s="162"/>
      <c r="AG748" s="162"/>
      <c r="AH748" s="162"/>
      <c r="AI748" s="162"/>
      <c r="AJ748" s="162"/>
    </row>
    <row r="749" spans="1:36" x14ac:dyDescent="0.25">
      <c r="A749" s="265" t="s">
        <v>121</v>
      </c>
      <c r="B749" s="162"/>
      <c r="C749" s="162"/>
      <c r="D749" s="162"/>
      <c r="E749" s="162"/>
      <c r="F749" s="162"/>
      <c r="G749" s="162"/>
      <c r="H749" s="205" t="s">
        <v>365</v>
      </c>
      <c r="I749" s="162"/>
      <c r="J749" s="162"/>
      <c r="K749" s="162"/>
      <c r="L749" s="219">
        <v>1104564.1499999999</v>
      </c>
      <c r="M749" s="162"/>
      <c r="N749" s="162"/>
      <c r="O749" s="162"/>
      <c r="P749" s="162"/>
      <c r="Q749" s="162"/>
      <c r="R749" s="162"/>
      <c r="S749" s="162"/>
      <c r="T749" s="162"/>
      <c r="U749" s="113" t="s">
        <v>121</v>
      </c>
      <c r="V749" s="217">
        <v>1.56054795632735E-3</v>
      </c>
      <c r="W749" s="162"/>
      <c r="X749" s="162"/>
      <c r="Y749" s="162"/>
      <c r="Z749" s="162"/>
      <c r="AA749" s="162"/>
      <c r="AB749" s="178" t="s">
        <v>121</v>
      </c>
      <c r="AC749" s="162"/>
      <c r="AD749" s="162"/>
      <c r="AE749" s="162"/>
      <c r="AF749" s="162"/>
      <c r="AG749" s="162"/>
      <c r="AH749" s="162"/>
      <c r="AI749" s="162"/>
      <c r="AJ749" s="162"/>
    </row>
    <row r="750" spans="1:36" x14ac:dyDescent="0.25">
      <c r="A750" s="265" t="s">
        <v>121</v>
      </c>
      <c r="B750" s="162"/>
      <c r="C750" s="162"/>
      <c r="D750" s="162"/>
      <c r="E750" s="162"/>
      <c r="F750" s="162"/>
      <c r="G750" s="162"/>
      <c r="H750" s="205" t="s">
        <v>366</v>
      </c>
      <c r="I750" s="162"/>
      <c r="J750" s="162"/>
      <c r="K750" s="162"/>
      <c r="L750" s="219">
        <v>2681903.19</v>
      </c>
      <c r="M750" s="162"/>
      <c r="N750" s="162"/>
      <c r="O750" s="162"/>
      <c r="P750" s="162"/>
      <c r="Q750" s="162"/>
      <c r="R750" s="162"/>
      <c r="S750" s="162"/>
      <c r="T750" s="162"/>
      <c r="U750" s="113" t="s">
        <v>121</v>
      </c>
      <c r="V750" s="217">
        <v>3.7890407200182E-3</v>
      </c>
      <c r="W750" s="162"/>
      <c r="X750" s="162"/>
      <c r="Y750" s="162"/>
      <c r="Z750" s="162"/>
      <c r="AA750" s="162"/>
      <c r="AB750" s="178" t="s">
        <v>121</v>
      </c>
      <c r="AC750" s="162"/>
      <c r="AD750" s="162"/>
      <c r="AE750" s="162"/>
      <c r="AF750" s="162"/>
      <c r="AG750" s="162"/>
      <c r="AH750" s="162"/>
      <c r="AI750" s="162"/>
      <c r="AJ750" s="162"/>
    </row>
    <row r="751" spans="1:36" x14ac:dyDescent="0.25">
      <c r="A751" s="265" t="s">
        <v>121</v>
      </c>
      <c r="B751" s="162"/>
      <c r="C751" s="162"/>
      <c r="D751" s="162"/>
      <c r="E751" s="162"/>
      <c r="F751" s="162"/>
      <c r="G751" s="162"/>
      <c r="H751" s="205" t="s">
        <v>367</v>
      </c>
      <c r="I751" s="162"/>
      <c r="J751" s="162"/>
      <c r="K751" s="162"/>
      <c r="L751" s="219">
        <v>5309997.07</v>
      </c>
      <c r="M751" s="162"/>
      <c r="N751" s="162"/>
      <c r="O751" s="162"/>
      <c r="P751" s="162"/>
      <c r="Q751" s="162"/>
      <c r="R751" s="162"/>
      <c r="S751" s="162"/>
      <c r="T751" s="162"/>
      <c r="U751" s="113" t="s">
        <v>121</v>
      </c>
      <c r="V751" s="217">
        <v>7.5020586859465797E-3</v>
      </c>
      <c r="W751" s="162"/>
      <c r="X751" s="162"/>
      <c r="Y751" s="162"/>
      <c r="Z751" s="162"/>
      <c r="AA751" s="162"/>
      <c r="AB751" s="178" t="s">
        <v>121</v>
      </c>
      <c r="AC751" s="162"/>
      <c r="AD751" s="162"/>
      <c r="AE751" s="162"/>
      <c r="AF751" s="162"/>
      <c r="AG751" s="162"/>
      <c r="AH751" s="162"/>
      <c r="AI751" s="162"/>
      <c r="AJ751" s="162"/>
    </row>
    <row r="752" spans="1:36" x14ac:dyDescent="0.25">
      <c r="A752" s="265" t="s">
        <v>121</v>
      </c>
      <c r="B752" s="162"/>
      <c r="C752" s="162"/>
      <c r="D752" s="162"/>
      <c r="E752" s="162"/>
      <c r="F752" s="162"/>
      <c r="G752" s="162"/>
      <c r="H752" s="205" t="s">
        <v>368</v>
      </c>
      <c r="I752" s="162"/>
      <c r="J752" s="162"/>
      <c r="K752" s="162"/>
      <c r="L752" s="219">
        <v>3509675.08</v>
      </c>
      <c r="M752" s="162"/>
      <c r="N752" s="162"/>
      <c r="O752" s="162"/>
      <c r="P752" s="162"/>
      <c r="Q752" s="162"/>
      <c r="R752" s="162"/>
      <c r="S752" s="162"/>
      <c r="T752" s="162"/>
      <c r="U752" s="113" t="s">
        <v>121</v>
      </c>
      <c r="V752" s="217">
        <v>4.95853162848624E-3</v>
      </c>
      <c r="W752" s="162"/>
      <c r="X752" s="162"/>
      <c r="Y752" s="162"/>
      <c r="Z752" s="162"/>
      <c r="AA752" s="162"/>
      <c r="AB752" s="178" t="s">
        <v>121</v>
      </c>
      <c r="AC752" s="162"/>
      <c r="AD752" s="162"/>
      <c r="AE752" s="162"/>
      <c r="AF752" s="162"/>
      <c r="AG752" s="162"/>
      <c r="AH752" s="162"/>
      <c r="AI752" s="162"/>
      <c r="AJ752" s="162"/>
    </row>
    <row r="753" spans="1:36" x14ac:dyDescent="0.25">
      <c r="A753" s="265" t="s">
        <v>121</v>
      </c>
      <c r="B753" s="162"/>
      <c r="C753" s="162"/>
      <c r="D753" s="162"/>
      <c r="E753" s="162"/>
      <c r="F753" s="162"/>
      <c r="G753" s="162"/>
      <c r="H753" s="205" t="s">
        <v>369</v>
      </c>
      <c r="I753" s="162"/>
      <c r="J753" s="162"/>
      <c r="K753" s="162"/>
      <c r="L753" s="219">
        <v>7746396.7000000002</v>
      </c>
      <c r="M753" s="162"/>
      <c r="N753" s="162"/>
      <c r="O753" s="162"/>
      <c r="P753" s="162"/>
      <c r="Q753" s="162"/>
      <c r="R753" s="162"/>
      <c r="S753" s="162"/>
      <c r="T753" s="162"/>
      <c r="U753" s="113" t="s">
        <v>121</v>
      </c>
      <c r="V753" s="217">
        <v>1.0944247592216299E-2</v>
      </c>
      <c r="W753" s="162"/>
      <c r="X753" s="162"/>
      <c r="Y753" s="162"/>
      <c r="Z753" s="162"/>
      <c r="AA753" s="162"/>
      <c r="AB753" s="178" t="s">
        <v>121</v>
      </c>
      <c r="AC753" s="162"/>
      <c r="AD753" s="162"/>
      <c r="AE753" s="162"/>
      <c r="AF753" s="162"/>
      <c r="AG753" s="162"/>
      <c r="AH753" s="162"/>
      <c r="AI753" s="162"/>
      <c r="AJ753" s="162"/>
    </row>
    <row r="754" spans="1:36" x14ac:dyDescent="0.25">
      <c r="A754" s="265" t="s">
        <v>121</v>
      </c>
      <c r="B754" s="162"/>
      <c r="C754" s="162"/>
      <c r="D754" s="162"/>
      <c r="E754" s="162"/>
      <c r="F754" s="162"/>
      <c r="G754" s="162"/>
      <c r="H754" s="205" t="s">
        <v>370</v>
      </c>
      <c r="I754" s="162"/>
      <c r="J754" s="162"/>
      <c r="K754" s="162"/>
      <c r="L754" s="219">
        <v>10736674.75</v>
      </c>
      <c r="M754" s="162"/>
      <c r="N754" s="162"/>
      <c r="O754" s="162"/>
      <c r="P754" s="162"/>
      <c r="Q754" s="162"/>
      <c r="R754" s="162"/>
      <c r="S754" s="162"/>
      <c r="T754" s="162"/>
      <c r="U754" s="113" t="s">
        <v>121</v>
      </c>
      <c r="V754" s="217">
        <v>1.5168965821373E-2</v>
      </c>
      <c r="W754" s="162"/>
      <c r="X754" s="162"/>
      <c r="Y754" s="162"/>
      <c r="Z754" s="162"/>
      <c r="AA754" s="162"/>
      <c r="AB754" s="178" t="s">
        <v>121</v>
      </c>
      <c r="AC754" s="162"/>
      <c r="AD754" s="162"/>
      <c r="AE754" s="162"/>
      <c r="AF754" s="162"/>
      <c r="AG754" s="162"/>
      <c r="AH754" s="162"/>
      <c r="AI754" s="162"/>
      <c r="AJ754" s="162"/>
    </row>
    <row r="755" spans="1:36" x14ac:dyDescent="0.25">
      <c r="A755" s="265" t="s">
        <v>121</v>
      </c>
      <c r="B755" s="162"/>
      <c r="C755" s="162"/>
      <c r="D755" s="162"/>
      <c r="E755" s="162"/>
      <c r="F755" s="162"/>
      <c r="G755" s="162"/>
      <c r="H755" s="205" t="s">
        <v>371</v>
      </c>
      <c r="I755" s="162"/>
      <c r="J755" s="162"/>
      <c r="K755" s="162"/>
      <c r="L755" s="219">
        <v>17795268.329999998</v>
      </c>
      <c r="M755" s="162"/>
      <c r="N755" s="162"/>
      <c r="O755" s="162"/>
      <c r="P755" s="162"/>
      <c r="Q755" s="162"/>
      <c r="R755" s="162"/>
      <c r="S755" s="162"/>
      <c r="T755" s="162"/>
      <c r="U755" s="113" t="s">
        <v>121</v>
      </c>
      <c r="V755" s="217">
        <v>2.5141472882927E-2</v>
      </c>
      <c r="W755" s="162"/>
      <c r="X755" s="162"/>
      <c r="Y755" s="162"/>
      <c r="Z755" s="162"/>
      <c r="AA755" s="162"/>
      <c r="AB755" s="178" t="s">
        <v>121</v>
      </c>
      <c r="AC755" s="162"/>
      <c r="AD755" s="162"/>
      <c r="AE755" s="162"/>
      <c r="AF755" s="162"/>
      <c r="AG755" s="162"/>
      <c r="AH755" s="162"/>
      <c r="AI755" s="162"/>
      <c r="AJ755" s="162"/>
    </row>
    <row r="756" spans="1:36" x14ac:dyDescent="0.25">
      <c r="A756" s="265" t="s">
        <v>121</v>
      </c>
      <c r="B756" s="162"/>
      <c r="C756" s="162"/>
      <c r="D756" s="162"/>
      <c r="E756" s="162"/>
      <c r="F756" s="162"/>
      <c r="G756" s="162"/>
      <c r="H756" s="205" t="s">
        <v>372</v>
      </c>
      <c r="I756" s="162"/>
      <c r="J756" s="162"/>
      <c r="K756" s="162"/>
      <c r="L756" s="219">
        <v>34849981.25</v>
      </c>
      <c r="M756" s="162"/>
      <c r="N756" s="162"/>
      <c r="O756" s="162"/>
      <c r="P756" s="162"/>
      <c r="Q756" s="162"/>
      <c r="R756" s="162"/>
      <c r="S756" s="162"/>
      <c r="T756" s="162"/>
      <c r="U756" s="113" t="s">
        <v>121</v>
      </c>
      <c r="V756" s="217">
        <v>4.9236675857833999E-2</v>
      </c>
      <c r="W756" s="162"/>
      <c r="X756" s="162"/>
      <c r="Y756" s="162"/>
      <c r="Z756" s="162"/>
      <c r="AA756" s="162"/>
      <c r="AB756" s="178" t="s">
        <v>121</v>
      </c>
      <c r="AC756" s="162"/>
      <c r="AD756" s="162"/>
      <c r="AE756" s="162"/>
      <c r="AF756" s="162"/>
      <c r="AG756" s="162"/>
      <c r="AH756" s="162"/>
      <c r="AI756" s="162"/>
      <c r="AJ756" s="162"/>
    </row>
    <row r="757" spans="1:36" x14ac:dyDescent="0.25">
      <c r="A757" s="265" t="s">
        <v>121</v>
      </c>
      <c r="B757" s="162"/>
      <c r="C757" s="162"/>
      <c r="D757" s="162"/>
      <c r="E757" s="162"/>
      <c r="F757" s="162"/>
      <c r="G757" s="162"/>
      <c r="H757" s="205" t="s">
        <v>373</v>
      </c>
      <c r="I757" s="162"/>
      <c r="J757" s="162"/>
      <c r="K757" s="162"/>
      <c r="L757" s="219">
        <v>47198939.979999997</v>
      </c>
      <c r="M757" s="162"/>
      <c r="N757" s="162"/>
      <c r="O757" s="162"/>
      <c r="P757" s="162"/>
      <c r="Q757" s="162"/>
      <c r="R757" s="162"/>
      <c r="S757" s="162"/>
      <c r="T757" s="162"/>
      <c r="U757" s="113" t="s">
        <v>121</v>
      </c>
      <c r="V757" s="217">
        <v>6.6683505278173405E-2</v>
      </c>
      <c r="W757" s="162"/>
      <c r="X757" s="162"/>
      <c r="Y757" s="162"/>
      <c r="Z757" s="162"/>
      <c r="AA757" s="162"/>
      <c r="AB757" s="178" t="s">
        <v>121</v>
      </c>
      <c r="AC757" s="162"/>
      <c r="AD757" s="162"/>
      <c r="AE757" s="162"/>
      <c r="AF757" s="162"/>
      <c r="AG757" s="162"/>
      <c r="AH757" s="162"/>
      <c r="AI757" s="162"/>
      <c r="AJ757" s="162"/>
    </row>
    <row r="758" spans="1:36" x14ac:dyDescent="0.25">
      <c r="A758" s="265" t="s">
        <v>121</v>
      </c>
      <c r="B758" s="162"/>
      <c r="C758" s="162"/>
      <c r="D758" s="162"/>
      <c r="E758" s="162"/>
      <c r="F758" s="162"/>
      <c r="G758" s="162"/>
      <c r="H758" s="205" t="s">
        <v>374</v>
      </c>
      <c r="I758" s="162"/>
      <c r="J758" s="162"/>
      <c r="K758" s="162"/>
      <c r="L758" s="219">
        <v>64047474.140000001</v>
      </c>
      <c r="M758" s="162"/>
      <c r="N758" s="162"/>
      <c r="O758" s="162"/>
      <c r="P758" s="162"/>
      <c r="Q758" s="162"/>
      <c r="R758" s="162"/>
      <c r="S758" s="162"/>
      <c r="T758" s="162"/>
      <c r="U758" s="113" t="s">
        <v>121</v>
      </c>
      <c r="V758" s="217">
        <v>9.0487415219030601E-2</v>
      </c>
      <c r="W758" s="162"/>
      <c r="X758" s="162"/>
      <c r="Y758" s="162"/>
      <c r="Z758" s="162"/>
      <c r="AA758" s="162"/>
      <c r="AB758" s="178" t="s">
        <v>121</v>
      </c>
      <c r="AC758" s="162"/>
      <c r="AD758" s="162"/>
      <c r="AE758" s="162"/>
      <c r="AF758" s="162"/>
      <c r="AG758" s="162"/>
      <c r="AH758" s="162"/>
      <c r="AI758" s="162"/>
      <c r="AJ758" s="162"/>
    </row>
    <row r="759" spans="1:36" x14ac:dyDescent="0.25">
      <c r="A759" s="265" t="s">
        <v>121</v>
      </c>
      <c r="B759" s="162"/>
      <c r="C759" s="162"/>
      <c r="D759" s="162"/>
      <c r="E759" s="162"/>
      <c r="F759" s="162"/>
      <c r="G759" s="162"/>
      <c r="H759" s="205" t="s">
        <v>375</v>
      </c>
      <c r="I759" s="162"/>
      <c r="J759" s="162"/>
      <c r="K759" s="162"/>
      <c r="L759" s="219">
        <v>70533289.909999996</v>
      </c>
      <c r="M759" s="162"/>
      <c r="N759" s="162"/>
      <c r="O759" s="162"/>
      <c r="P759" s="162"/>
      <c r="Q759" s="162"/>
      <c r="R759" s="162"/>
      <c r="S759" s="162"/>
      <c r="T759" s="162"/>
      <c r="U759" s="113" t="s">
        <v>121</v>
      </c>
      <c r="V759" s="217">
        <v>9.9650691562001903E-2</v>
      </c>
      <c r="W759" s="162"/>
      <c r="X759" s="162"/>
      <c r="Y759" s="162"/>
      <c r="Z759" s="162"/>
      <c r="AA759" s="162"/>
      <c r="AB759" s="178" t="s">
        <v>121</v>
      </c>
      <c r="AC759" s="162"/>
      <c r="AD759" s="162"/>
      <c r="AE759" s="162"/>
      <c r="AF759" s="162"/>
      <c r="AG759" s="162"/>
      <c r="AH759" s="162"/>
      <c r="AI759" s="162"/>
      <c r="AJ759" s="162"/>
    </row>
    <row r="760" spans="1:36" x14ac:dyDescent="0.25">
      <c r="A760" s="265" t="s">
        <v>121</v>
      </c>
      <c r="B760" s="162"/>
      <c r="C760" s="162"/>
      <c r="D760" s="162"/>
      <c r="E760" s="162"/>
      <c r="F760" s="162"/>
      <c r="G760" s="162"/>
      <c r="H760" s="205" t="s">
        <v>376</v>
      </c>
      <c r="I760" s="162"/>
      <c r="J760" s="162"/>
      <c r="K760" s="162"/>
      <c r="L760" s="219">
        <v>74741278.640000001</v>
      </c>
      <c r="M760" s="162"/>
      <c r="N760" s="162"/>
      <c r="O760" s="162"/>
      <c r="P760" s="162"/>
      <c r="Q760" s="162"/>
      <c r="R760" s="162"/>
      <c r="S760" s="162"/>
      <c r="T760" s="162"/>
      <c r="U760" s="113" t="s">
        <v>121</v>
      </c>
      <c r="V760" s="217">
        <v>0.10559581318563099</v>
      </c>
      <c r="W760" s="162"/>
      <c r="X760" s="162"/>
      <c r="Y760" s="162"/>
      <c r="Z760" s="162"/>
      <c r="AA760" s="162"/>
      <c r="AB760" s="178" t="s">
        <v>121</v>
      </c>
      <c r="AC760" s="162"/>
      <c r="AD760" s="162"/>
      <c r="AE760" s="162"/>
      <c r="AF760" s="162"/>
      <c r="AG760" s="162"/>
      <c r="AH760" s="162"/>
      <c r="AI760" s="162"/>
      <c r="AJ760" s="162"/>
    </row>
    <row r="761" spans="1:36" x14ac:dyDescent="0.25">
      <c r="A761" s="265" t="s">
        <v>121</v>
      </c>
      <c r="B761" s="162"/>
      <c r="C761" s="162"/>
      <c r="D761" s="162"/>
      <c r="E761" s="162"/>
      <c r="F761" s="162"/>
      <c r="G761" s="162"/>
      <c r="H761" s="205" t="s">
        <v>377</v>
      </c>
      <c r="I761" s="162"/>
      <c r="J761" s="162"/>
      <c r="K761" s="162"/>
      <c r="L761" s="219">
        <v>68387380.890000001</v>
      </c>
      <c r="M761" s="162"/>
      <c r="N761" s="162"/>
      <c r="O761" s="162"/>
      <c r="P761" s="162"/>
      <c r="Q761" s="162"/>
      <c r="R761" s="162"/>
      <c r="S761" s="162"/>
      <c r="T761" s="162"/>
      <c r="U761" s="113" t="s">
        <v>121</v>
      </c>
      <c r="V761" s="217">
        <v>9.6618912977095406E-2</v>
      </c>
      <c r="W761" s="162"/>
      <c r="X761" s="162"/>
      <c r="Y761" s="162"/>
      <c r="Z761" s="162"/>
      <c r="AA761" s="162"/>
      <c r="AB761" s="178" t="s">
        <v>121</v>
      </c>
      <c r="AC761" s="162"/>
      <c r="AD761" s="162"/>
      <c r="AE761" s="162"/>
      <c r="AF761" s="162"/>
      <c r="AG761" s="162"/>
      <c r="AH761" s="162"/>
      <c r="AI761" s="162"/>
      <c r="AJ761" s="162"/>
    </row>
    <row r="762" spans="1:36" x14ac:dyDescent="0.25">
      <c r="A762" s="265" t="s">
        <v>121</v>
      </c>
      <c r="B762" s="162"/>
      <c r="C762" s="162"/>
      <c r="D762" s="162"/>
      <c r="E762" s="162"/>
      <c r="F762" s="162"/>
      <c r="G762" s="162"/>
      <c r="H762" s="205" t="s">
        <v>378</v>
      </c>
      <c r="I762" s="162"/>
      <c r="J762" s="162"/>
      <c r="K762" s="162"/>
      <c r="L762" s="219">
        <v>74208536.730000004</v>
      </c>
      <c r="M762" s="162"/>
      <c r="N762" s="162"/>
      <c r="O762" s="162"/>
      <c r="P762" s="162"/>
      <c r="Q762" s="162"/>
      <c r="R762" s="162"/>
      <c r="S762" s="162"/>
      <c r="T762" s="162"/>
      <c r="U762" s="113" t="s">
        <v>121</v>
      </c>
      <c r="V762" s="217">
        <v>0.10484314590152501</v>
      </c>
      <c r="W762" s="162"/>
      <c r="X762" s="162"/>
      <c r="Y762" s="162"/>
      <c r="Z762" s="162"/>
      <c r="AA762" s="162"/>
      <c r="AB762" s="178" t="s">
        <v>121</v>
      </c>
      <c r="AC762" s="162"/>
      <c r="AD762" s="162"/>
      <c r="AE762" s="162"/>
      <c r="AF762" s="162"/>
      <c r="AG762" s="162"/>
      <c r="AH762" s="162"/>
      <c r="AI762" s="162"/>
      <c r="AJ762" s="162"/>
    </row>
    <row r="763" spans="1:36" x14ac:dyDescent="0.25">
      <c r="A763" s="265" t="s">
        <v>121</v>
      </c>
      <c r="B763" s="162"/>
      <c r="C763" s="162"/>
      <c r="D763" s="162"/>
      <c r="E763" s="162"/>
      <c r="F763" s="162"/>
      <c r="G763" s="162"/>
      <c r="H763" s="205" t="s">
        <v>379</v>
      </c>
      <c r="I763" s="162"/>
      <c r="J763" s="162"/>
      <c r="K763" s="162"/>
      <c r="L763" s="219">
        <v>328798577.86000001</v>
      </c>
      <c r="M763" s="162"/>
      <c r="N763" s="162"/>
      <c r="O763" s="162"/>
      <c r="P763" s="162"/>
      <c r="Q763" s="162"/>
      <c r="R763" s="162"/>
      <c r="S763" s="162"/>
      <c r="T763" s="162"/>
      <c r="U763" s="113" t="s">
        <v>121</v>
      </c>
      <c r="V763" s="217">
        <v>0.46453250245606997</v>
      </c>
      <c r="W763" s="162"/>
      <c r="X763" s="162"/>
      <c r="Y763" s="162"/>
      <c r="Z763" s="162"/>
      <c r="AA763" s="162"/>
      <c r="AB763" s="178" t="s">
        <v>121</v>
      </c>
      <c r="AC763" s="162"/>
      <c r="AD763" s="162"/>
      <c r="AE763" s="162"/>
      <c r="AF763" s="162"/>
      <c r="AG763" s="162"/>
      <c r="AH763" s="162"/>
      <c r="AI763" s="162"/>
      <c r="AJ763" s="162"/>
    </row>
    <row r="764" spans="1:36" x14ac:dyDescent="0.25">
      <c r="A764" s="260" t="s">
        <v>120</v>
      </c>
      <c r="B764" s="162"/>
      <c r="C764" s="162"/>
      <c r="D764" s="162"/>
      <c r="E764" s="162"/>
      <c r="F764" s="162"/>
      <c r="G764" s="162"/>
      <c r="H764" s="243" t="s">
        <v>121</v>
      </c>
      <c r="I764" s="162"/>
      <c r="J764" s="162"/>
      <c r="K764" s="162"/>
      <c r="L764" s="261">
        <v>813474016.52999997</v>
      </c>
      <c r="M764" s="262"/>
      <c r="N764" s="262"/>
      <c r="O764" s="262"/>
      <c r="P764" s="262"/>
      <c r="Q764" s="262"/>
      <c r="R764" s="262"/>
      <c r="S764" s="262"/>
      <c r="T764" s="262"/>
      <c r="U764" s="114" t="s">
        <v>121</v>
      </c>
      <c r="V764" s="263">
        <v>1.1492906174994799</v>
      </c>
      <c r="W764" s="262"/>
      <c r="X764" s="262"/>
      <c r="Y764" s="262"/>
      <c r="Z764" s="262"/>
      <c r="AA764" s="262"/>
      <c r="AB764" s="208" t="s">
        <v>121</v>
      </c>
      <c r="AC764" s="162"/>
      <c r="AD764" s="162"/>
      <c r="AE764" s="162"/>
      <c r="AF764" s="162"/>
      <c r="AG764" s="162"/>
      <c r="AH764" s="162"/>
      <c r="AI764" s="162"/>
      <c r="AJ764" s="162"/>
    </row>
    <row r="765" spans="1:36" x14ac:dyDescent="0.25">
      <c r="A765" s="264" t="s">
        <v>121</v>
      </c>
      <c r="B765" s="162"/>
      <c r="C765" s="162"/>
      <c r="D765" s="162"/>
      <c r="E765" s="162"/>
      <c r="F765" s="162"/>
      <c r="G765" s="162"/>
      <c r="H765" s="243" t="s">
        <v>121</v>
      </c>
      <c r="I765" s="162"/>
      <c r="J765" s="162"/>
      <c r="K765" s="162"/>
      <c r="L765" s="242" t="s">
        <v>121</v>
      </c>
      <c r="M765" s="162"/>
      <c r="N765" s="162"/>
      <c r="O765" s="162"/>
      <c r="P765" s="162"/>
      <c r="Q765" s="162"/>
      <c r="R765" s="162"/>
      <c r="S765" s="162"/>
      <c r="T765" s="162"/>
      <c r="U765" s="114" t="s">
        <v>121</v>
      </c>
      <c r="V765" s="242" t="s">
        <v>121</v>
      </c>
      <c r="W765" s="162"/>
      <c r="X765" s="162"/>
      <c r="Y765" s="162"/>
      <c r="Z765" s="162"/>
      <c r="AA765" s="162"/>
      <c r="AB765" s="208" t="s">
        <v>121</v>
      </c>
      <c r="AC765" s="162"/>
      <c r="AD765" s="162"/>
      <c r="AE765" s="162"/>
      <c r="AF765" s="162"/>
      <c r="AG765" s="162"/>
      <c r="AH765" s="162"/>
      <c r="AI765" s="162"/>
      <c r="AJ765" s="162"/>
    </row>
    <row r="766" spans="1:36" x14ac:dyDescent="0.25">
      <c r="A766" s="248" t="s">
        <v>452</v>
      </c>
      <c r="B766" s="162"/>
      <c r="C766" s="162"/>
      <c r="D766" s="162"/>
      <c r="E766" s="162"/>
      <c r="F766" s="162"/>
      <c r="G766" s="162"/>
      <c r="H766" s="248" t="s">
        <v>362</v>
      </c>
      <c r="I766" s="162"/>
      <c r="J766" s="162"/>
      <c r="K766" s="162"/>
      <c r="L766" s="221" t="s">
        <v>341</v>
      </c>
      <c r="M766" s="162"/>
      <c r="N766" s="162"/>
      <c r="O766" s="162"/>
      <c r="P766" s="162"/>
      <c r="Q766" s="162"/>
      <c r="R766" s="162"/>
      <c r="S766" s="162"/>
      <c r="T766" s="162"/>
      <c r="U766" s="111" t="s">
        <v>121</v>
      </c>
      <c r="V766" s="221" t="s">
        <v>340</v>
      </c>
      <c r="W766" s="162"/>
      <c r="X766" s="162"/>
      <c r="Y766" s="162"/>
      <c r="Z766" s="162"/>
      <c r="AA766" s="162"/>
      <c r="AB766" s="223" t="s">
        <v>121</v>
      </c>
      <c r="AC766" s="162"/>
      <c r="AD766" s="162"/>
      <c r="AE766" s="162"/>
      <c r="AF766" s="162"/>
      <c r="AG766" s="162"/>
      <c r="AH766" s="162"/>
      <c r="AI766" s="162"/>
      <c r="AJ766" s="162"/>
    </row>
    <row r="767" spans="1:36" x14ac:dyDescent="0.25">
      <c r="A767" s="205" t="s">
        <v>466</v>
      </c>
      <c r="B767" s="162"/>
      <c r="C767" s="162"/>
      <c r="D767" s="162"/>
      <c r="E767" s="162"/>
      <c r="F767" s="162"/>
      <c r="G767" s="162"/>
      <c r="H767" s="266" t="s">
        <v>121</v>
      </c>
      <c r="I767" s="162"/>
      <c r="J767" s="162"/>
      <c r="K767" s="162"/>
      <c r="L767" s="224" t="s">
        <v>121</v>
      </c>
      <c r="M767" s="162"/>
      <c r="N767" s="162"/>
      <c r="O767" s="162"/>
      <c r="P767" s="162"/>
      <c r="Q767" s="162"/>
      <c r="R767" s="162"/>
      <c r="S767" s="162"/>
      <c r="T767" s="162"/>
      <c r="U767" s="111" t="s">
        <v>121</v>
      </c>
      <c r="V767" s="224" t="s">
        <v>121</v>
      </c>
      <c r="W767" s="162"/>
      <c r="X767" s="162"/>
      <c r="Y767" s="162"/>
      <c r="Z767" s="162"/>
      <c r="AA767" s="162"/>
      <c r="AB767" s="223" t="s">
        <v>121</v>
      </c>
      <c r="AC767" s="162"/>
      <c r="AD767" s="162"/>
      <c r="AE767" s="162"/>
      <c r="AF767" s="162"/>
      <c r="AG767" s="162"/>
      <c r="AH767" s="162"/>
      <c r="AI767" s="162"/>
      <c r="AJ767" s="162"/>
    </row>
    <row r="768" spans="1:36" x14ac:dyDescent="0.25">
      <c r="A768" s="265" t="s">
        <v>121</v>
      </c>
      <c r="B768" s="162"/>
      <c r="C768" s="162"/>
      <c r="D768" s="162"/>
      <c r="E768" s="162"/>
      <c r="F768" s="162"/>
      <c r="G768" s="162"/>
      <c r="H768" s="205" t="s">
        <v>363</v>
      </c>
      <c r="I768" s="162"/>
      <c r="J768" s="162"/>
      <c r="K768" s="162"/>
      <c r="L768" s="219">
        <v>0</v>
      </c>
      <c r="M768" s="162"/>
      <c r="N768" s="162"/>
      <c r="O768" s="162"/>
      <c r="P768" s="162"/>
      <c r="Q768" s="162"/>
      <c r="R768" s="162"/>
      <c r="S768" s="162"/>
      <c r="T768" s="162"/>
      <c r="U768" s="113" t="s">
        <v>121</v>
      </c>
      <c r="V768" s="217">
        <v>0</v>
      </c>
      <c r="W768" s="162"/>
      <c r="X768" s="162"/>
      <c r="Y768" s="162"/>
      <c r="Z768" s="162"/>
      <c r="AA768" s="162"/>
      <c r="AB768" s="178" t="s">
        <v>121</v>
      </c>
      <c r="AC768" s="162"/>
      <c r="AD768" s="162"/>
      <c r="AE768" s="162"/>
      <c r="AF768" s="162"/>
      <c r="AG768" s="162"/>
      <c r="AH768" s="162"/>
      <c r="AI768" s="162"/>
      <c r="AJ768" s="162"/>
    </row>
    <row r="769" spans="1:36" x14ac:dyDescent="0.25">
      <c r="A769" s="265" t="s">
        <v>121</v>
      </c>
      <c r="B769" s="162"/>
      <c r="C769" s="162"/>
      <c r="D769" s="162"/>
      <c r="E769" s="162"/>
      <c r="F769" s="162"/>
      <c r="G769" s="162"/>
      <c r="H769" s="205" t="s">
        <v>364</v>
      </c>
      <c r="I769" s="162"/>
      <c r="J769" s="162"/>
      <c r="K769" s="162"/>
      <c r="L769" s="219">
        <v>0</v>
      </c>
      <c r="M769" s="162"/>
      <c r="N769" s="162"/>
      <c r="O769" s="162"/>
      <c r="P769" s="162"/>
      <c r="Q769" s="162"/>
      <c r="R769" s="162"/>
      <c r="S769" s="162"/>
      <c r="T769" s="162"/>
      <c r="U769" s="113" t="s">
        <v>121</v>
      </c>
      <c r="V769" s="217">
        <v>0</v>
      </c>
      <c r="W769" s="162"/>
      <c r="X769" s="162"/>
      <c r="Y769" s="162"/>
      <c r="Z769" s="162"/>
      <c r="AA769" s="162"/>
      <c r="AB769" s="178" t="s">
        <v>121</v>
      </c>
      <c r="AC769" s="162"/>
      <c r="AD769" s="162"/>
      <c r="AE769" s="162"/>
      <c r="AF769" s="162"/>
      <c r="AG769" s="162"/>
      <c r="AH769" s="162"/>
      <c r="AI769" s="162"/>
      <c r="AJ769" s="162"/>
    </row>
    <row r="770" spans="1:36" x14ac:dyDescent="0.25">
      <c r="A770" s="265" t="s">
        <v>121</v>
      </c>
      <c r="B770" s="162"/>
      <c r="C770" s="162"/>
      <c r="D770" s="162"/>
      <c r="E770" s="162"/>
      <c r="F770" s="162"/>
      <c r="G770" s="162"/>
      <c r="H770" s="205" t="s">
        <v>365</v>
      </c>
      <c r="I770" s="162"/>
      <c r="J770" s="162"/>
      <c r="K770" s="162"/>
      <c r="L770" s="219">
        <v>0</v>
      </c>
      <c r="M770" s="162"/>
      <c r="N770" s="162"/>
      <c r="O770" s="162"/>
      <c r="P770" s="162"/>
      <c r="Q770" s="162"/>
      <c r="R770" s="162"/>
      <c r="S770" s="162"/>
      <c r="T770" s="162"/>
      <c r="U770" s="113" t="s">
        <v>121</v>
      </c>
      <c r="V770" s="217">
        <v>0</v>
      </c>
      <c r="W770" s="162"/>
      <c r="X770" s="162"/>
      <c r="Y770" s="162"/>
      <c r="Z770" s="162"/>
      <c r="AA770" s="162"/>
      <c r="AB770" s="178" t="s">
        <v>121</v>
      </c>
      <c r="AC770" s="162"/>
      <c r="AD770" s="162"/>
      <c r="AE770" s="162"/>
      <c r="AF770" s="162"/>
      <c r="AG770" s="162"/>
      <c r="AH770" s="162"/>
      <c r="AI770" s="162"/>
      <c r="AJ770" s="162"/>
    </row>
    <row r="771" spans="1:36" x14ac:dyDescent="0.25">
      <c r="A771" s="265" t="s">
        <v>121</v>
      </c>
      <c r="B771" s="162"/>
      <c r="C771" s="162"/>
      <c r="D771" s="162"/>
      <c r="E771" s="162"/>
      <c r="F771" s="162"/>
      <c r="G771" s="162"/>
      <c r="H771" s="205" t="s">
        <v>366</v>
      </c>
      <c r="I771" s="162"/>
      <c r="J771" s="162"/>
      <c r="K771" s="162"/>
      <c r="L771" s="219">
        <v>519232.92</v>
      </c>
      <c r="M771" s="162"/>
      <c r="N771" s="162"/>
      <c r="O771" s="162"/>
      <c r="P771" s="162"/>
      <c r="Q771" s="162"/>
      <c r="R771" s="162"/>
      <c r="S771" s="162"/>
      <c r="T771" s="162"/>
      <c r="U771" s="113" t="s">
        <v>121</v>
      </c>
      <c r="V771" s="217">
        <v>7.3358154179083298E-4</v>
      </c>
      <c r="W771" s="162"/>
      <c r="X771" s="162"/>
      <c r="Y771" s="162"/>
      <c r="Z771" s="162"/>
      <c r="AA771" s="162"/>
      <c r="AB771" s="178" t="s">
        <v>121</v>
      </c>
      <c r="AC771" s="162"/>
      <c r="AD771" s="162"/>
      <c r="AE771" s="162"/>
      <c r="AF771" s="162"/>
      <c r="AG771" s="162"/>
      <c r="AH771" s="162"/>
      <c r="AI771" s="162"/>
      <c r="AJ771" s="162"/>
    </row>
    <row r="772" spans="1:36" x14ac:dyDescent="0.25">
      <c r="A772" s="265" t="s">
        <v>121</v>
      </c>
      <c r="B772" s="162"/>
      <c r="C772" s="162"/>
      <c r="D772" s="162"/>
      <c r="E772" s="162"/>
      <c r="F772" s="162"/>
      <c r="G772" s="162"/>
      <c r="H772" s="205" t="s">
        <v>367</v>
      </c>
      <c r="I772" s="162"/>
      <c r="J772" s="162"/>
      <c r="K772" s="162"/>
      <c r="L772" s="219">
        <v>1096206.98</v>
      </c>
      <c r="M772" s="162"/>
      <c r="N772" s="162"/>
      <c r="O772" s="162"/>
      <c r="P772" s="162"/>
      <c r="Q772" s="162"/>
      <c r="R772" s="162"/>
      <c r="S772" s="162"/>
      <c r="T772" s="162"/>
      <c r="U772" s="113" t="s">
        <v>121</v>
      </c>
      <c r="V772" s="217">
        <v>1.5487407973097599E-3</v>
      </c>
      <c r="W772" s="162"/>
      <c r="X772" s="162"/>
      <c r="Y772" s="162"/>
      <c r="Z772" s="162"/>
      <c r="AA772" s="162"/>
      <c r="AB772" s="178" t="s">
        <v>121</v>
      </c>
      <c r="AC772" s="162"/>
      <c r="AD772" s="162"/>
      <c r="AE772" s="162"/>
      <c r="AF772" s="162"/>
      <c r="AG772" s="162"/>
      <c r="AH772" s="162"/>
      <c r="AI772" s="162"/>
      <c r="AJ772" s="162"/>
    </row>
    <row r="773" spans="1:36" x14ac:dyDescent="0.25">
      <c r="A773" s="265" t="s">
        <v>121</v>
      </c>
      <c r="B773" s="162"/>
      <c r="C773" s="162"/>
      <c r="D773" s="162"/>
      <c r="E773" s="162"/>
      <c r="F773" s="162"/>
      <c r="G773" s="162"/>
      <c r="H773" s="205" t="s">
        <v>368</v>
      </c>
      <c r="I773" s="162"/>
      <c r="J773" s="162"/>
      <c r="K773" s="162"/>
      <c r="L773" s="219">
        <v>1577117.41</v>
      </c>
      <c r="M773" s="162"/>
      <c r="N773" s="162"/>
      <c r="O773" s="162"/>
      <c r="P773" s="162"/>
      <c r="Q773" s="162"/>
      <c r="R773" s="162"/>
      <c r="S773" s="162"/>
      <c r="T773" s="162"/>
      <c r="U773" s="113" t="s">
        <v>121</v>
      </c>
      <c r="V773" s="217">
        <v>2.22817964086901E-3</v>
      </c>
      <c r="W773" s="162"/>
      <c r="X773" s="162"/>
      <c r="Y773" s="162"/>
      <c r="Z773" s="162"/>
      <c r="AA773" s="162"/>
      <c r="AB773" s="178" t="s">
        <v>121</v>
      </c>
      <c r="AC773" s="162"/>
      <c r="AD773" s="162"/>
      <c r="AE773" s="162"/>
      <c r="AF773" s="162"/>
      <c r="AG773" s="162"/>
      <c r="AH773" s="162"/>
      <c r="AI773" s="162"/>
      <c r="AJ773" s="162"/>
    </row>
    <row r="774" spans="1:36" x14ac:dyDescent="0.25">
      <c r="A774" s="265" t="s">
        <v>121</v>
      </c>
      <c r="B774" s="162"/>
      <c r="C774" s="162"/>
      <c r="D774" s="162"/>
      <c r="E774" s="162"/>
      <c r="F774" s="162"/>
      <c r="G774" s="162"/>
      <c r="H774" s="205" t="s">
        <v>369</v>
      </c>
      <c r="I774" s="162"/>
      <c r="J774" s="162"/>
      <c r="K774" s="162"/>
      <c r="L774" s="219">
        <v>3916751.52</v>
      </c>
      <c r="M774" s="162"/>
      <c r="N774" s="162"/>
      <c r="O774" s="162"/>
      <c r="P774" s="162"/>
      <c r="Q774" s="162"/>
      <c r="R774" s="162"/>
      <c r="S774" s="162"/>
      <c r="T774" s="162"/>
      <c r="U774" s="113" t="s">
        <v>121</v>
      </c>
      <c r="V774" s="217">
        <v>5.5336564924527301E-3</v>
      </c>
      <c r="W774" s="162"/>
      <c r="X774" s="162"/>
      <c r="Y774" s="162"/>
      <c r="Z774" s="162"/>
      <c r="AA774" s="162"/>
      <c r="AB774" s="178" t="s">
        <v>121</v>
      </c>
      <c r="AC774" s="162"/>
      <c r="AD774" s="162"/>
      <c r="AE774" s="162"/>
      <c r="AF774" s="162"/>
      <c r="AG774" s="162"/>
      <c r="AH774" s="162"/>
      <c r="AI774" s="162"/>
      <c r="AJ774" s="162"/>
    </row>
    <row r="775" spans="1:36" x14ac:dyDescent="0.25">
      <c r="A775" s="265" t="s">
        <v>121</v>
      </c>
      <c r="B775" s="162"/>
      <c r="C775" s="162"/>
      <c r="D775" s="162"/>
      <c r="E775" s="162"/>
      <c r="F775" s="162"/>
      <c r="G775" s="162"/>
      <c r="H775" s="205" t="s">
        <v>370</v>
      </c>
      <c r="I775" s="162"/>
      <c r="J775" s="162"/>
      <c r="K775" s="162"/>
      <c r="L775" s="219">
        <v>6617732.8700000001</v>
      </c>
      <c r="M775" s="162"/>
      <c r="N775" s="162"/>
      <c r="O775" s="162"/>
      <c r="P775" s="162"/>
      <c r="Q775" s="162"/>
      <c r="R775" s="162"/>
      <c r="S775" s="162"/>
      <c r="T775" s="162"/>
      <c r="U775" s="113" t="s">
        <v>121</v>
      </c>
      <c r="V775" s="217">
        <v>9.3496511776149996E-3</v>
      </c>
      <c r="W775" s="162"/>
      <c r="X775" s="162"/>
      <c r="Y775" s="162"/>
      <c r="Z775" s="162"/>
      <c r="AA775" s="162"/>
      <c r="AB775" s="178" t="s">
        <v>121</v>
      </c>
      <c r="AC775" s="162"/>
      <c r="AD775" s="162"/>
      <c r="AE775" s="162"/>
      <c r="AF775" s="162"/>
      <c r="AG775" s="162"/>
      <c r="AH775" s="162"/>
      <c r="AI775" s="162"/>
      <c r="AJ775" s="162"/>
    </row>
    <row r="776" spans="1:36" x14ac:dyDescent="0.25">
      <c r="A776" s="265" t="s">
        <v>121</v>
      </c>
      <c r="B776" s="162"/>
      <c r="C776" s="162"/>
      <c r="D776" s="162"/>
      <c r="E776" s="162"/>
      <c r="F776" s="162"/>
      <c r="G776" s="162"/>
      <c r="H776" s="205" t="s">
        <v>371</v>
      </c>
      <c r="I776" s="162"/>
      <c r="J776" s="162"/>
      <c r="K776" s="162"/>
      <c r="L776" s="219">
        <v>9835217.8800000008</v>
      </c>
      <c r="M776" s="162"/>
      <c r="N776" s="162"/>
      <c r="O776" s="162"/>
      <c r="P776" s="162"/>
      <c r="Q776" s="162"/>
      <c r="R776" s="162"/>
      <c r="S776" s="162"/>
      <c r="T776" s="162"/>
      <c r="U776" s="113" t="s">
        <v>121</v>
      </c>
      <c r="V776" s="217">
        <v>1.38953714573012E-2</v>
      </c>
      <c r="W776" s="162"/>
      <c r="X776" s="162"/>
      <c r="Y776" s="162"/>
      <c r="Z776" s="162"/>
      <c r="AA776" s="162"/>
      <c r="AB776" s="178" t="s">
        <v>121</v>
      </c>
      <c r="AC776" s="162"/>
      <c r="AD776" s="162"/>
      <c r="AE776" s="162"/>
      <c r="AF776" s="162"/>
      <c r="AG776" s="162"/>
      <c r="AH776" s="162"/>
      <c r="AI776" s="162"/>
      <c r="AJ776" s="162"/>
    </row>
    <row r="777" spans="1:36" x14ac:dyDescent="0.25">
      <c r="A777" s="265" t="s">
        <v>121</v>
      </c>
      <c r="B777" s="162"/>
      <c r="C777" s="162"/>
      <c r="D777" s="162"/>
      <c r="E777" s="162"/>
      <c r="F777" s="162"/>
      <c r="G777" s="162"/>
      <c r="H777" s="205" t="s">
        <v>372</v>
      </c>
      <c r="I777" s="162"/>
      <c r="J777" s="162"/>
      <c r="K777" s="162"/>
      <c r="L777" s="219">
        <v>19894965.640000001</v>
      </c>
      <c r="M777" s="162"/>
      <c r="N777" s="162"/>
      <c r="O777" s="162"/>
      <c r="P777" s="162"/>
      <c r="Q777" s="162"/>
      <c r="R777" s="162"/>
      <c r="S777" s="162"/>
      <c r="T777" s="162"/>
      <c r="U777" s="113" t="s">
        <v>121</v>
      </c>
      <c r="V777" s="217">
        <v>2.8107962738700899E-2</v>
      </c>
      <c r="W777" s="162"/>
      <c r="X777" s="162"/>
      <c r="Y777" s="162"/>
      <c r="Z777" s="162"/>
      <c r="AA777" s="162"/>
      <c r="AB777" s="178" t="s">
        <v>121</v>
      </c>
      <c r="AC777" s="162"/>
      <c r="AD777" s="162"/>
      <c r="AE777" s="162"/>
      <c r="AF777" s="162"/>
      <c r="AG777" s="162"/>
      <c r="AH777" s="162"/>
      <c r="AI777" s="162"/>
      <c r="AJ777" s="162"/>
    </row>
    <row r="778" spans="1:36" x14ac:dyDescent="0.25">
      <c r="A778" s="265" t="s">
        <v>121</v>
      </c>
      <c r="B778" s="162"/>
      <c r="C778" s="162"/>
      <c r="D778" s="162"/>
      <c r="E778" s="162"/>
      <c r="F778" s="162"/>
      <c r="G778" s="162"/>
      <c r="H778" s="205" t="s">
        <v>373</v>
      </c>
      <c r="I778" s="162"/>
      <c r="J778" s="162"/>
      <c r="K778" s="162"/>
      <c r="L778" s="219">
        <v>25211066.239999998</v>
      </c>
      <c r="M778" s="162"/>
      <c r="N778" s="162"/>
      <c r="O778" s="162"/>
      <c r="P778" s="162"/>
      <c r="Q778" s="162"/>
      <c r="R778" s="162"/>
      <c r="S778" s="162"/>
      <c r="T778" s="162"/>
      <c r="U778" s="113" t="s">
        <v>121</v>
      </c>
      <c r="V778" s="217">
        <v>3.5618644600827698E-2</v>
      </c>
      <c r="W778" s="162"/>
      <c r="X778" s="162"/>
      <c r="Y778" s="162"/>
      <c r="Z778" s="162"/>
      <c r="AA778" s="162"/>
      <c r="AB778" s="178" t="s">
        <v>121</v>
      </c>
      <c r="AC778" s="162"/>
      <c r="AD778" s="162"/>
      <c r="AE778" s="162"/>
      <c r="AF778" s="162"/>
      <c r="AG778" s="162"/>
      <c r="AH778" s="162"/>
      <c r="AI778" s="162"/>
      <c r="AJ778" s="162"/>
    </row>
    <row r="779" spans="1:36" x14ac:dyDescent="0.25">
      <c r="A779" s="265" t="s">
        <v>121</v>
      </c>
      <c r="B779" s="162"/>
      <c r="C779" s="162"/>
      <c r="D779" s="162"/>
      <c r="E779" s="162"/>
      <c r="F779" s="162"/>
      <c r="G779" s="162"/>
      <c r="H779" s="205" t="s">
        <v>374</v>
      </c>
      <c r="I779" s="162"/>
      <c r="J779" s="162"/>
      <c r="K779" s="162"/>
      <c r="L779" s="219">
        <v>29410239.010000002</v>
      </c>
      <c r="M779" s="162"/>
      <c r="N779" s="162"/>
      <c r="O779" s="162"/>
      <c r="P779" s="162"/>
      <c r="Q779" s="162"/>
      <c r="R779" s="162"/>
      <c r="S779" s="162"/>
      <c r="T779" s="162"/>
      <c r="U779" s="113" t="s">
        <v>121</v>
      </c>
      <c r="V779" s="217">
        <v>4.1551310878733802E-2</v>
      </c>
      <c r="W779" s="162"/>
      <c r="X779" s="162"/>
      <c r="Y779" s="162"/>
      <c r="Z779" s="162"/>
      <c r="AA779" s="162"/>
      <c r="AB779" s="178" t="s">
        <v>121</v>
      </c>
      <c r="AC779" s="162"/>
      <c r="AD779" s="162"/>
      <c r="AE779" s="162"/>
      <c r="AF779" s="162"/>
      <c r="AG779" s="162"/>
      <c r="AH779" s="162"/>
      <c r="AI779" s="162"/>
      <c r="AJ779" s="162"/>
    </row>
    <row r="780" spans="1:36" x14ac:dyDescent="0.25">
      <c r="A780" s="265" t="s">
        <v>121</v>
      </c>
      <c r="B780" s="162"/>
      <c r="C780" s="162"/>
      <c r="D780" s="162"/>
      <c r="E780" s="162"/>
      <c r="F780" s="162"/>
      <c r="G780" s="162"/>
      <c r="H780" s="205" t="s">
        <v>375</v>
      </c>
      <c r="I780" s="162"/>
      <c r="J780" s="162"/>
      <c r="K780" s="162"/>
      <c r="L780" s="219">
        <v>33357626.109999999</v>
      </c>
      <c r="M780" s="162"/>
      <c r="N780" s="162"/>
      <c r="O780" s="162"/>
      <c r="P780" s="162"/>
      <c r="Q780" s="162"/>
      <c r="R780" s="162"/>
      <c r="S780" s="162"/>
      <c r="T780" s="162"/>
      <c r="U780" s="113" t="s">
        <v>121</v>
      </c>
      <c r="V780" s="217">
        <v>4.7128249865697899E-2</v>
      </c>
      <c r="W780" s="162"/>
      <c r="X780" s="162"/>
      <c r="Y780" s="162"/>
      <c r="Z780" s="162"/>
      <c r="AA780" s="162"/>
      <c r="AB780" s="178" t="s">
        <v>121</v>
      </c>
      <c r="AC780" s="162"/>
      <c r="AD780" s="162"/>
      <c r="AE780" s="162"/>
      <c r="AF780" s="162"/>
      <c r="AG780" s="162"/>
      <c r="AH780" s="162"/>
      <c r="AI780" s="162"/>
      <c r="AJ780" s="162"/>
    </row>
    <row r="781" spans="1:36" x14ac:dyDescent="0.25">
      <c r="A781" s="265" t="s">
        <v>121</v>
      </c>
      <c r="B781" s="162"/>
      <c r="C781" s="162"/>
      <c r="D781" s="162"/>
      <c r="E781" s="162"/>
      <c r="F781" s="162"/>
      <c r="G781" s="162"/>
      <c r="H781" s="205" t="s">
        <v>376</v>
      </c>
      <c r="I781" s="162"/>
      <c r="J781" s="162"/>
      <c r="K781" s="162"/>
      <c r="L781" s="219">
        <v>32806738.84</v>
      </c>
      <c r="M781" s="162"/>
      <c r="N781" s="162"/>
      <c r="O781" s="162"/>
      <c r="P781" s="162"/>
      <c r="Q781" s="162"/>
      <c r="R781" s="162"/>
      <c r="S781" s="162"/>
      <c r="T781" s="162"/>
      <c r="U781" s="113" t="s">
        <v>121</v>
      </c>
      <c r="V781" s="217">
        <v>4.6349946492946603E-2</v>
      </c>
      <c r="W781" s="162"/>
      <c r="X781" s="162"/>
      <c r="Y781" s="162"/>
      <c r="Z781" s="162"/>
      <c r="AA781" s="162"/>
      <c r="AB781" s="178" t="s">
        <v>121</v>
      </c>
      <c r="AC781" s="162"/>
      <c r="AD781" s="162"/>
      <c r="AE781" s="162"/>
      <c r="AF781" s="162"/>
      <c r="AG781" s="162"/>
      <c r="AH781" s="162"/>
      <c r="AI781" s="162"/>
      <c r="AJ781" s="162"/>
    </row>
    <row r="782" spans="1:36" x14ac:dyDescent="0.25">
      <c r="A782" s="265" t="s">
        <v>121</v>
      </c>
      <c r="B782" s="162"/>
      <c r="C782" s="162"/>
      <c r="D782" s="162"/>
      <c r="E782" s="162"/>
      <c r="F782" s="162"/>
      <c r="G782" s="162"/>
      <c r="H782" s="205" t="s">
        <v>377</v>
      </c>
      <c r="I782" s="162"/>
      <c r="J782" s="162"/>
      <c r="K782" s="162"/>
      <c r="L782" s="219">
        <v>30239394.109999999</v>
      </c>
      <c r="M782" s="162"/>
      <c r="N782" s="162"/>
      <c r="O782" s="162"/>
      <c r="P782" s="162"/>
      <c r="Q782" s="162"/>
      <c r="R782" s="162"/>
      <c r="S782" s="162"/>
      <c r="T782" s="162"/>
      <c r="U782" s="113" t="s">
        <v>121</v>
      </c>
      <c r="V782" s="217">
        <v>4.2722756010991098E-2</v>
      </c>
      <c r="W782" s="162"/>
      <c r="X782" s="162"/>
      <c r="Y782" s="162"/>
      <c r="Z782" s="162"/>
      <c r="AA782" s="162"/>
      <c r="AB782" s="178" t="s">
        <v>121</v>
      </c>
      <c r="AC782" s="162"/>
      <c r="AD782" s="162"/>
      <c r="AE782" s="162"/>
      <c r="AF782" s="162"/>
      <c r="AG782" s="162"/>
      <c r="AH782" s="162"/>
      <c r="AI782" s="162"/>
      <c r="AJ782" s="162"/>
    </row>
    <row r="783" spans="1:36" x14ac:dyDescent="0.25">
      <c r="A783" s="265" t="s">
        <v>121</v>
      </c>
      <c r="B783" s="162"/>
      <c r="C783" s="162"/>
      <c r="D783" s="162"/>
      <c r="E783" s="162"/>
      <c r="F783" s="162"/>
      <c r="G783" s="162"/>
      <c r="H783" s="205" t="s">
        <v>378</v>
      </c>
      <c r="I783" s="162"/>
      <c r="J783" s="162"/>
      <c r="K783" s="162"/>
      <c r="L783" s="219">
        <v>25657825.280000001</v>
      </c>
      <c r="M783" s="162"/>
      <c r="N783" s="162"/>
      <c r="O783" s="162"/>
      <c r="P783" s="162"/>
      <c r="Q783" s="162"/>
      <c r="R783" s="162"/>
      <c r="S783" s="162"/>
      <c r="T783" s="162"/>
      <c r="U783" s="113" t="s">
        <v>121</v>
      </c>
      <c r="V783" s="217">
        <v>3.62498337507225E-2</v>
      </c>
      <c r="W783" s="162"/>
      <c r="X783" s="162"/>
      <c r="Y783" s="162"/>
      <c r="Z783" s="162"/>
      <c r="AA783" s="162"/>
      <c r="AB783" s="178" t="s">
        <v>121</v>
      </c>
      <c r="AC783" s="162"/>
      <c r="AD783" s="162"/>
      <c r="AE783" s="162"/>
      <c r="AF783" s="162"/>
      <c r="AG783" s="162"/>
      <c r="AH783" s="162"/>
      <c r="AI783" s="162"/>
      <c r="AJ783" s="162"/>
    </row>
    <row r="784" spans="1:36" x14ac:dyDescent="0.25">
      <c r="A784" s="265" t="s">
        <v>121</v>
      </c>
      <c r="B784" s="162"/>
      <c r="C784" s="162"/>
      <c r="D784" s="162"/>
      <c r="E784" s="162"/>
      <c r="F784" s="162"/>
      <c r="G784" s="162"/>
      <c r="H784" s="205" t="s">
        <v>379</v>
      </c>
      <c r="I784" s="162"/>
      <c r="J784" s="162"/>
      <c r="K784" s="162"/>
      <c r="L784" s="219">
        <v>89783673.209999993</v>
      </c>
      <c r="M784" s="162"/>
      <c r="N784" s="162"/>
      <c r="O784" s="162"/>
      <c r="P784" s="162"/>
      <c r="Q784" s="162"/>
      <c r="R784" s="162"/>
      <c r="S784" s="162"/>
      <c r="T784" s="162"/>
      <c r="U784" s="113" t="s">
        <v>121</v>
      </c>
      <c r="V784" s="217">
        <v>0.12684797685985699</v>
      </c>
      <c r="W784" s="162"/>
      <c r="X784" s="162"/>
      <c r="Y784" s="162"/>
      <c r="Z784" s="162"/>
      <c r="AA784" s="162"/>
      <c r="AB784" s="178" t="s">
        <v>121</v>
      </c>
      <c r="AC784" s="162"/>
      <c r="AD784" s="162"/>
      <c r="AE784" s="162"/>
      <c r="AF784" s="162"/>
      <c r="AG784" s="162"/>
      <c r="AH784" s="162"/>
      <c r="AI784" s="162"/>
      <c r="AJ784" s="162"/>
    </row>
    <row r="785" spans="1:36" x14ac:dyDescent="0.25">
      <c r="A785" s="260" t="s">
        <v>120</v>
      </c>
      <c r="B785" s="162"/>
      <c r="C785" s="162"/>
      <c r="D785" s="162"/>
      <c r="E785" s="162"/>
      <c r="F785" s="162"/>
      <c r="G785" s="162"/>
      <c r="H785" s="243" t="s">
        <v>121</v>
      </c>
      <c r="I785" s="162"/>
      <c r="J785" s="162"/>
      <c r="K785" s="162"/>
      <c r="L785" s="261">
        <v>309923788.01999998</v>
      </c>
      <c r="M785" s="262"/>
      <c r="N785" s="262"/>
      <c r="O785" s="262"/>
      <c r="P785" s="262"/>
      <c r="Q785" s="262"/>
      <c r="R785" s="262"/>
      <c r="S785" s="262"/>
      <c r="T785" s="262"/>
      <c r="U785" s="114" t="s">
        <v>121</v>
      </c>
      <c r="V785" s="263">
        <v>0.43786586230581598</v>
      </c>
      <c r="W785" s="262"/>
      <c r="X785" s="262"/>
      <c r="Y785" s="262"/>
      <c r="Z785" s="262"/>
      <c r="AA785" s="262"/>
      <c r="AB785" s="208" t="s">
        <v>121</v>
      </c>
      <c r="AC785" s="162"/>
      <c r="AD785" s="162"/>
      <c r="AE785" s="162"/>
      <c r="AF785" s="162"/>
      <c r="AG785" s="162"/>
      <c r="AH785" s="162"/>
      <c r="AI785" s="162"/>
      <c r="AJ785" s="162"/>
    </row>
    <row r="786" spans="1:36" x14ac:dyDescent="0.25">
      <c r="A786" s="264" t="s">
        <v>121</v>
      </c>
      <c r="B786" s="162"/>
      <c r="C786" s="162"/>
      <c r="D786" s="162"/>
      <c r="E786" s="162"/>
      <c r="F786" s="162"/>
      <c r="G786" s="162"/>
      <c r="H786" s="243" t="s">
        <v>121</v>
      </c>
      <c r="I786" s="162"/>
      <c r="J786" s="162"/>
      <c r="K786" s="162"/>
      <c r="L786" s="242" t="s">
        <v>121</v>
      </c>
      <c r="M786" s="162"/>
      <c r="N786" s="162"/>
      <c r="O786" s="162"/>
      <c r="P786" s="162"/>
      <c r="Q786" s="162"/>
      <c r="R786" s="162"/>
      <c r="S786" s="162"/>
      <c r="T786" s="162"/>
      <c r="U786" s="114" t="s">
        <v>121</v>
      </c>
      <c r="V786" s="242" t="s">
        <v>121</v>
      </c>
      <c r="W786" s="162"/>
      <c r="X786" s="162"/>
      <c r="Y786" s="162"/>
      <c r="Z786" s="162"/>
      <c r="AA786" s="162"/>
      <c r="AB786" s="208" t="s">
        <v>121</v>
      </c>
      <c r="AC786" s="162"/>
      <c r="AD786" s="162"/>
      <c r="AE786" s="162"/>
      <c r="AF786" s="162"/>
      <c r="AG786" s="162"/>
      <c r="AH786" s="162"/>
      <c r="AI786" s="162"/>
      <c r="AJ786" s="162"/>
    </row>
    <row r="787" spans="1:36" x14ac:dyDescent="0.25">
      <c r="A787" s="248" t="s">
        <v>452</v>
      </c>
      <c r="B787" s="162"/>
      <c r="C787" s="162"/>
      <c r="D787" s="162"/>
      <c r="E787" s="162"/>
      <c r="F787" s="162"/>
      <c r="G787" s="162"/>
      <c r="H787" s="248" t="s">
        <v>362</v>
      </c>
      <c r="I787" s="162"/>
      <c r="J787" s="162"/>
      <c r="K787" s="162"/>
      <c r="L787" s="221" t="s">
        <v>341</v>
      </c>
      <c r="M787" s="162"/>
      <c r="N787" s="162"/>
      <c r="O787" s="162"/>
      <c r="P787" s="162"/>
      <c r="Q787" s="162"/>
      <c r="R787" s="162"/>
      <c r="S787" s="162"/>
      <c r="T787" s="162"/>
      <c r="U787" s="111" t="s">
        <v>121</v>
      </c>
      <c r="V787" s="221" t="s">
        <v>340</v>
      </c>
      <c r="W787" s="162"/>
      <c r="X787" s="162"/>
      <c r="Y787" s="162"/>
      <c r="Z787" s="162"/>
      <c r="AA787" s="162"/>
      <c r="AB787" s="223" t="s">
        <v>121</v>
      </c>
      <c r="AC787" s="162"/>
      <c r="AD787" s="162"/>
      <c r="AE787" s="162"/>
      <c r="AF787" s="162"/>
      <c r="AG787" s="162"/>
      <c r="AH787" s="162"/>
      <c r="AI787" s="162"/>
      <c r="AJ787" s="162"/>
    </row>
    <row r="788" spans="1:36" x14ac:dyDescent="0.25">
      <c r="A788" s="205" t="s">
        <v>467</v>
      </c>
      <c r="B788" s="162"/>
      <c r="C788" s="162"/>
      <c r="D788" s="162"/>
      <c r="E788" s="162"/>
      <c r="F788" s="162"/>
      <c r="G788" s="162"/>
      <c r="H788" s="266" t="s">
        <v>121</v>
      </c>
      <c r="I788" s="162"/>
      <c r="J788" s="162"/>
      <c r="K788" s="162"/>
      <c r="L788" s="224" t="s">
        <v>121</v>
      </c>
      <c r="M788" s="162"/>
      <c r="N788" s="162"/>
      <c r="O788" s="162"/>
      <c r="P788" s="162"/>
      <c r="Q788" s="162"/>
      <c r="R788" s="162"/>
      <c r="S788" s="162"/>
      <c r="T788" s="162"/>
      <c r="U788" s="111" t="s">
        <v>121</v>
      </c>
      <c r="V788" s="224" t="s">
        <v>121</v>
      </c>
      <c r="W788" s="162"/>
      <c r="X788" s="162"/>
      <c r="Y788" s="162"/>
      <c r="Z788" s="162"/>
      <c r="AA788" s="162"/>
      <c r="AB788" s="223" t="s">
        <v>121</v>
      </c>
      <c r="AC788" s="162"/>
      <c r="AD788" s="162"/>
      <c r="AE788" s="162"/>
      <c r="AF788" s="162"/>
      <c r="AG788" s="162"/>
      <c r="AH788" s="162"/>
      <c r="AI788" s="162"/>
      <c r="AJ788" s="162"/>
    </row>
    <row r="789" spans="1:36" x14ac:dyDescent="0.25">
      <c r="A789" s="265" t="s">
        <v>121</v>
      </c>
      <c r="B789" s="162"/>
      <c r="C789" s="162"/>
      <c r="D789" s="162"/>
      <c r="E789" s="162"/>
      <c r="F789" s="162"/>
      <c r="G789" s="162"/>
      <c r="H789" s="205" t="s">
        <v>363</v>
      </c>
      <c r="I789" s="162"/>
      <c r="J789" s="162"/>
      <c r="K789" s="162"/>
      <c r="L789" s="219">
        <v>0</v>
      </c>
      <c r="M789" s="162"/>
      <c r="N789" s="162"/>
      <c r="O789" s="162"/>
      <c r="P789" s="162"/>
      <c r="Q789" s="162"/>
      <c r="R789" s="162"/>
      <c r="S789" s="162"/>
      <c r="T789" s="162"/>
      <c r="U789" s="113" t="s">
        <v>121</v>
      </c>
      <c r="V789" s="217">
        <v>0</v>
      </c>
      <c r="W789" s="162"/>
      <c r="X789" s="162"/>
      <c r="Y789" s="162"/>
      <c r="Z789" s="162"/>
      <c r="AA789" s="162"/>
      <c r="AB789" s="178" t="s">
        <v>121</v>
      </c>
      <c r="AC789" s="162"/>
      <c r="AD789" s="162"/>
      <c r="AE789" s="162"/>
      <c r="AF789" s="162"/>
      <c r="AG789" s="162"/>
      <c r="AH789" s="162"/>
      <c r="AI789" s="162"/>
      <c r="AJ789" s="162"/>
    </row>
    <row r="790" spans="1:36" x14ac:dyDescent="0.25">
      <c r="A790" s="265" t="s">
        <v>121</v>
      </c>
      <c r="B790" s="162"/>
      <c r="C790" s="162"/>
      <c r="D790" s="162"/>
      <c r="E790" s="162"/>
      <c r="F790" s="162"/>
      <c r="G790" s="162"/>
      <c r="H790" s="205" t="s">
        <v>364</v>
      </c>
      <c r="I790" s="162"/>
      <c r="J790" s="162"/>
      <c r="K790" s="162"/>
      <c r="L790" s="219">
        <v>0</v>
      </c>
      <c r="M790" s="162"/>
      <c r="N790" s="162"/>
      <c r="O790" s="162"/>
      <c r="P790" s="162"/>
      <c r="Q790" s="162"/>
      <c r="R790" s="162"/>
      <c r="S790" s="162"/>
      <c r="T790" s="162"/>
      <c r="U790" s="113" t="s">
        <v>121</v>
      </c>
      <c r="V790" s="217">
        <v>0</v>
      </c>
      <c r="W790" s="162"/>
      <c r="X790" s="162"/>
      <c r="Y790" s="162"/>
      <c r="Z790" s="162"/>
      <c r="AA790" s="162"/>
      <c r="AB790" s="178" t="s">
        <v>121</v>
      </c>
      <c r="AC790" s="162"/>
      <c r="AD790" s="162"/>
      <c r="AE790" s="162"/>
      <c r="AF790" s="162"/>
      <c r="AG790" s="162"/>
      <c r="AH790" s="162"/>
      <c r="AI790" s="162"/>
      <c r="AJ790" s="162"/>
    </row>
    <row r="791" spans="1:36" x14ac:dyDescent="0.25">
      <c r="A791" s="265" t="s">
        <v>121</v>
      </c>
      <c r="B791" s="162"/>
      <c r="C791" s="162"/>
      <c r="D791" s="162"/>
      <c r="E791" s="162"/>
      <c r="F791" s="162"/>
      <c r="G791" s="162"/>
      <c r="H791" s="205" t="s">
        <v>365</v>
      </c>
      <c r="I791" s="162"/>
      <c r="J791" s="162"/>
      <c r="K791" s="162"/>
      <c r="L791" s="219">
        <v>68975.149999999994</v>
      </c>
      <c r="M791" s="162"/>
      <c r="N791" s="162"/>
      <c r="O791" s="162"/>
      <c r="P791" s="162"/>
      <c r="Q791" s="162"/>
      <c r="R791" s="162"/>
      <c r="S791" s="162"/>
      <c r="T791" s="162"/>
      <c r="U791" s="113" t="s">
        <v>121</v>
      </c>
      <c r="V791" s="217">
        <v>9.7449323672031405E-5</v>
      </c>
      <c r="W791" s="162"/>
      <c r="X791" s="162"/>
      <c r="Y791" s="162"/>
      <c r="Z791" s="162"/>
      <c r="AA791" s="162"/>
      <c r="AB791" s="178" t="s">
        <v>121</v>
      </c>
      <c r="AC791" s="162"/>
      <c r="AD791" s="162"/>
      <c r="AE791" s="162"/>
      <c r="AF791" s="162"/>
      <c r="AG791" s="162"/>
      <c r="AH791" s="162"/>
      <c r="AI791" s="162"/>
      <c r="AJ791" s="162"/>
    </row>
    <row r="792" spans="1:36" x14ac:dyDescent="0.25">
      <c r="A792" s="265" t="s">
        <v>121</v>
      </c>
      <c r="B792" s="162"/>
      <c r="C792" s="162"/>
      <c r="D792" s="162"/>
      <c r="E792" s="162"/>
      <c r="F792" s="162"/>
      <c r="G792" s="162"/>
      <c r="H792" s="205" t="s">
        <v>366</v>
      </c>
      <c r="I792" s="162"/>
      <c r="J792" s="162"/>
      <c r="K792" s="162"/>
      <c r="L792" s="219">
        <v>57232.6</v>
      </c>
      <c r="M792" s="162"/>
      <c r="N792" s="162"/>
      <c r="O792" s="162"/>
      <c r="P792" s="162"/>
      <c r="Q792" s="162"/>
      <c r="R792" s="162"/>
      <c r="S792" s="162"/>
      <c r="T792" s="162"/>
      <c r="U792" s="113" t="s">
        <v>121</v>
      </c>
      <c r="V792" s="217">
        <v>8.0859239334628606E-5</v>
      </c>
      <c r="W792" s="162"/>
      <c r="X792" s="162"/>
      <c r="Y792" s="162"/>
      <c r="Z792" s="162"/>
      <c r="AA792" s="162"/>
      <c r="AB792" s="178" t="s">
        <v>121</v>
      </c>
      <c r="AC792" s="162"/>
      <c r="AD792" s="162"/>
      <c r="AE792" s="162"/>
      <c r="AF792" s="162"/>
      <c r="AG792" s="162"/>
      <c r="AH792" s="162"/>
      <c r="AI792" s="162"/>
      <c r="AJ792" s="162"/>
    </row>
    <row r="793" spans="1:36" x14ac:dyDescent="0.25">
      <c r="A793" s="265" t="s">
        <v>121</v>
      </c>
      <c r="B793" s="162"/>
      <c r="C793" s="162"/>
      <c r="D793" s="162"/>
      <c r="E793" s="162"/>
      <c r="F793" s="162"/>
      <c r="G793" s="162"/>
      <c r="H793" s="205" t="s">
        <v>367</v>
      </c>
      <c r="I793" s="162"/>
      <c r="J793" s="162"/>
      <c r="K793" s="162"/>
      <c r="L793" s="219">
        <v>0</v>
      </c>
      <c r="M793" s="162"/>
      <c r="N793" s="162"/>
      <c r="O793" s="162"/>
      <c r="P793" s="162"/>
      <c r="Q793" s="162"/>
      <c r="R793" s="162"/>
      <c r="S793" s="162"/>
      <c r="T793" s="162"/>
      <c r="U793" s="113" t="s">
        <v>121</v>
      </c>
      <c r="V793" s="217">
        <v>0</v>
      </c>
      <c r="W793" s="162"/>
      <c r="X793" s="162"/>
      <c r="Y793" s="162"/>
      <c r="Z793" s="162"/>
      <c r="AA793" s="162"/>
      <c r="AB793" s="178" t="s">
        <v>121</v>
      </c>
      <c r="AC793" s="162"/>
      <c r="AD793" s="162"/>
      <c r="AE793" s="162"/>
      <c r="AF793" s="162"/>
      <c r="AG793" s="162"/>
      <c r="AH793" s="162"/>
      <c r="AI793" s="162"/>
      <c r="AJ793" s="162"/>
    </row>
    <row r="794" spans="1:36" x14ac:dyDescent="0.25">
      <c r="A794" s="265" t="s">
        <v>121</v>
      </c>
      <c r="B794" s="162"/>
      <c r="C794" s="162"/>
      <c r="D794" s="162"/>
      <c r="E794" s="162"/>
      <c r="F794" s="162"/>
      <c r="G794" s="162"/>
      <c r="H794" s="205" t="s">
        <v>368</v>
      </c>
      <c r="I794" s="162"/>
      <c r="J794" s="162"/>
      <c r="K794" s="162"/>
      <c r="L794" s="219">
        <v>85354.31</v>
      </c>
      <c r="M794" s="162"/>
      <c r="N794" s="162"/>
      <c r="O794" s="162"/>
      <c r="P794" s="162"/>
      <c r="Q794" s="162"/>
      <c r="R794" s="162"/>
      <c r="S794" s="162"/>
      <c r="T794" s="162"/>
      <c r="U794" s="113" t="s">
        <v>121</v>
      </c>
      <c r="V794" s="217">
        <v>1.20590093417599E-4</v>
      </c>
      <c r="W794" s="162"/>
      <c r="X794" s="162"/>
      <c r="Y794" s="162"/>
      <c r="Z794" s="162"/>
      <c r="AA794" s="162"/>
      <c r="AB794" s="178" t="s">
        <v>121</v>
      </c>
      <c r="AC794" s="162"/>
      <c r="AD794" s="162"/>
      <c r="AE794" s="162"/>
      <c r="AF794" s="162"/>
      <c r="AG794" s="162"/>
      <c r="AH794" s="162"/>
      <c r="AI794" s="162"/>
      <c r="AJ794" s="162"/>
    </row>
    <row r="795" spans="1:36" x14ac:dyDescent="0.25">
      <c r="A795" s="265" t="s">
        <v>121</v>
      </c>
      <c r="B795" s="162"/>
      <c r="C795" s="162"/>
      <c r="D795" s="162"/>
      <c r="E795" s="162"/>
      <c r="F795" s="162"/>
      <c r="G795" s="162"/>
      <c r="H795" s="205" t="s">
        <v>369</v>
      </c>
      <c r="I795" s="162"/>
      <c r="J795" s="162"/>
      <c r="K795" s="162"/>
      <c r="L795" s="219">
        <v>554899.54</v>
      </c>
      <c r="M795" s="162"/>
      <c r="N795" s="162"/>
      <c r="O795" s="162"/>
      <c r="P795" s="162"/>
      <c r="Q795" s="162"/>
      <c r="R795" s="162"/>
      <c r="S795" s="162"/>
      <c r="T795" s="162"/>
      <c r="U795" s="113" t="s">
        <v>121</v>
      </c>
      <c r="V795" s="217">
        <v>7.8397197945812903E-4</v>
      </c>
      <c r="W795" s="162"/>
      <c r="X795" s="162"/>
      <c r="Y795" s="162"/>
      <c r="Z795" s="162"/>
      <c r="AA795" s="162"/>
      <c r="AB795" s="178" t="s">
        <v>121</v>
      </c>
      <c r="AC795" s="162"/>
      <c r="AD795" s="162"/>
      <c r="AE795" s="162"/>
      <c r="AF795" s="162"/>
      <c r="AG795" s="162"/>
      <c r="AH795" s="162"/>
      <c r="AI795" s="162"/>
      <c r="AJ795" s="162"/>
    </row>
    <row r="796" spans="1:36" x14ac:dyDescent="0.25">
      <c r="A796" s="265" t="s">
        <v>121</v>
      </c>
      <c r="B796" s="162"/>
      <c r="C796" s="162"/>
      <c r="D796" s="162"/>
      <c r="E796" s="162"/>
      <c r="F796" s="162"/>
      <c r="G796" s="162"/>
      <c r="H796" s="205" t="s">
        <v>370</v>
      </c>
      <c r="I796" s="162"/>
      <c r="J796" s="162"/>
      <c r="K796" s="162"/>
      <c r="L796" s="219">
        <v>349238.42</v>
      </c>
      <c r="M796" s="162"/>
      <c r="N796" s="162"/>
      <c r="O796" s="162"/>
      <c r="P796" s="162"/>
      <c r="Q796" s="162"/>
      <c r="R796" s="162"/>
      <c r="S796" s="162"/>
      <c r="T796" s="162"/>
      <c r="U796" s="113" t="s">
        <v>121</v>
      </c>
      <c r="V796" s="217">
        <v>4.9341027644432599E-4</v>
      </c>
      <c r="W796" s="162"/>
      <c r="X796" s="162"/>
      <c r="Y796" s="162"/>
      <c r="Z796" s="162"/>
      <c r="AA796" s="162"/>
      <c r="AB796" s="178" t="s">
        <v>121</v>
      </c>
      <c r="AC796" s="162"/>
      <c r="AD796" s="162"/>
      <c r="AE796" s="162"/>
      <c r="AF796" s="162"/>
      <c r="AG796" s="162"/>
      <c r="AH796" s="162"/>
      <c r="AI796" s="162"/>
      <c r="AJ796" s="162"/>
    </row>
    <row r="797" spans="1:36" x14ac:dyDescent="0.25">
      <c r="A797" s="265" t="s">
        <v>121</v>
      </c>
      <c r="B797" s="162"/>
      <c r="C797" s="162"/>
      <c r="D797" s="162"/>
      <c r="E797" s="162"/>
      <c r="F797" s="162"/>
      <c r="G797" s="162"/>
      <c r="H797" s="205" t="s">
        <v>371</v>
      </c>
      <c r="I797" s="162"/>
      <c r="J797" s="162"/>
      <c r="K797" s="162"/>
      <c r="L797" s="219">
        <v>0</v>
      </c>
      <c r="M797" s="162"/>
      <c r="N797" s="162"/>
      <c r="O797" s="162"/>
      <c r="P797" s="162"/>
      <c r="Q797" s="162"/>
      <c r="R797" s="162"/>
      <c r="S797" s="162"/>
      <c r="T797" s="162"/>
      <c r="U797" s="113" t="s">
        <v>121</v>
      </c>
      <c r="V797" s="217">
        <v>0</v>
      </c>
      <c r="W797" s="162"/>
      <c r="X797" s="162"/>
      <c r="Y797" s="162"/>
      <c r="Z797" s="162"/>
      <c r="AA797" s="162"/>
      <c r="AB797" s="178" t="s">
        <v>121</v>
      </c>
      <c r="AC797" s="162"/>
      <c r="AD797" s="162"/>
      <c r="AE797" s="162"/>
      <c r="AF797" s="162"/>
      <c r="AG797" s="162"/>
      <c r="AH797" s="162"/>
      <c r="AI797" s="162"/>
      <c r="AJ797" s="162"/>
    </row>
    <row r="798" spans="1:36" x14ac:dyDescent="0.25">
      <c r="A798" s="265" t="s">
        <v>121</v>
      </c>
      <c r="B798" s="162"/>
      <c r="C798" s="162"/>
      <c r="D798" s="162"/>
      <c r="E798" s="162"/>
      <c r="F798" s="162"/>
      <c r="G798" s="162"/>
      <c r="H798" s="205" t="s">
        <v>372</v>
      </c>
      <c r="I798" s="162"/>
      <c r="J798" s="162"/>
      <c r="K798" s="162"/>
      <c r="L798" s="219">
        <v>935726.92</v>
      </c>
      <c r="M798" s="162"/>
      <c r="N798" s="162"/>
      <c r="O798" s="162"/>
      <c r="P798" s="162"/>
      <c r="Q798" s="162"/>
      <c r="R798" s="162"/>
      <c r="S798" s="162"/>
      <c r="T798" s="162"/>
      <c r="U798" s="113" t="s">
        <v>121</v>
      </c>
      <c r="V798" s="217">
        <v>1.3220117027032601E-3</v>
      </c>
      <c r="W798" s="162"/>
      <c r="X798" s="162"/>
      <c r="Y798" s="162"/>
      <c r="Z798" s="162"/>
      <c r="AA798" s="162"/>
      <c r="AB798" s="178" t="s">
        <v>121</v>
      </c>
      <c r="AC798" s="162"/>
      <c r="AD798" s="162"/>
      <c r="AE798" s="162"/>
      <c r="AF798" s="162"/>
      <c r="AG798" s="162"/>
      <c r="AH798" s="162"/>
      <c r="AI798" s="162"/>
      <c r="AJ798" s="162"/>
    </row>
    <row r="799" spans="1:36" x14ac:dyDescent="0.25">
      <c r="A799" s="265" t="s">
        <v>121</v>
      </c>
      <c r="B799" s="162"/>
      <c r="C799" s="162"/>
      <c r="D799" s="162"/>
      <c r="E799" s="162"/>
      <c r="F799" s="162"/>
      <c r="G799" s="162"/>
      <c r="H799" s="205" t="s">
        <v>373</v>
      </c>
      <c r="I799" s="162"/>
      <c r="J799" s="162"/>
      <c r="K799" s="162"/>
      <c r="L799" s="219">
        <v>1688760.96</v>
      </c>
      <c r="M799" s="162"/>
      <c r="N799" s="162"/>
      <c r="O799" s="162"/>
      <c r="P799" s="162"/>
      <c r="Q799" s="162"/>
      <c r="R799" s="162"/>
      <c r="S799" s="162"/>
      <c r="T799" s="162"/>
      <c r="U799" s="113" t="s">
        <v>121</v>
      </c>
      <c r="V799" s="217">
        <v>2.38591164202949E-3</v>
      </c>
      <c r="W799" s="162"/>
      <c r="X799" s="162"/>
      <c r="Y799" s="162"/>
      <c r="Z799" s="162"/>
      <c r="AA799" s="162"/>
      <c r="AB799" s="178" t="s">
        <v>121</v>
      </c>
      <c r="AC799" s="162"/>
      <c r="AD799" s="162"/>
      <c r="AE799" s="162"/>
      <c r="AF799" s="162"/>
      <c r="AG799" s="162"/>
      <c r="AH799" s="162"/>
      <c r="AI799" s="162"/>
      <c r="AJ799" s="162"/>
    </row>
    <row r="800" spans="1:36" x14ac:dyDescent="0.25">
      <c r="A800" s="265" t="s">
        <v>121</v>
      </c>
      <c r="B800" s="162"/>
      <c r="C800" s="162"/>
      <c r="D800" s="162"/>
      <c r="E800" s="162"/>
      <c r="F800" s="162"/>
      <c r="G800" s="162"/>
      <c r="H800" s="205" t="s">
        <v>374</v>
      </c>
      <c r="I800" s="162"/>
      <c r="J800" s="162"/>
      <c r="K800" s="162"/>
      <c r="L800" s="219">
        <v>784686.19</v>
      </c>
      <c r="M800" s="162"/>
      <c r="N800" s="162"/>
      <c r="O800" s="162"/>
      <c r="P800" s="162"/>
      <c r="Q800" s="162"/>
      <c r="R800" s="162"/>
      <c r="S800" s="162"/>
      <c r="T800" s="162"/>
      <c r="U800" s="113" t="s">
        <v>121</v>
      </c>
      <c r="V800" s="217">
        <v>1.1086186620874799E-3</v>
      </c>
      <c r="W800" s="162"/>
      <c r="X800" s="162"/>
      <c r="Y800" s="162"/>
      <c r="Z800" s="162"/>
      <c r="AA800" s="162"/>
      <c r="AB800" s="178" t="s">
        <v>121</v>
      </c>
      <c r="AC800" s="162"/>
      <c r="AD800" s="162"/>
      <c r="AE800" s="162"/>
      <c r="AF800" s="162"/>
      <c r="AG800" s="162"/>
      <c r="AH800" s="162"/>
      <c r="AI800" s="162"/>
      <c r="AJ800" s="162"/>
    </row>
    <row r="801" spans="1:36" x14ac:dyDescent="0.25">
      <c r="A801" s="265" t="s">
        <v>121</v>
      </c>
      <c r="B801" s="162"/>
      <c r="C801" s="162"/>
      <c r="D801" s="162"/>
      <c r="E801" s="162"/>
      <c r="F801" s="162"/>
      <c r="G801" s="162"/>
      <c r="H801" s="205" t="s">
        <v>375</v>
      </c>
      <c r="I801" s="162"/>
      <c r="J801" s="162"/>
      <c r="K801" s="162"/>
      <c r="L801" s="219">
        <v>3290058.15</v>
      </c>
      <c r="M801" s="162"/>
      <c r="N801" s="162"/>
      <c r="O801" s="162"/>
      <c r="P801" s="162"/>
      <c r="Q801" s="162"/>
      <c r="R801" s="162"/>
      <c r="S801" s="162"/>
      <c r="T801" s="162"/>
      <c r="U801" s="113" t="s">
        <v>121</v>
      </c>
      <c r="V801" s="217">
        <v>4.6482529078828404E-3</v>
      </c>
      <c r="W801" s="162"/>
      <c r="X801" s="162"/>
      <c r="Y801" s="162"/>
      <c r="Z801" s="162"/>
      <c r="AA801" s="162"/>
      <c r="AB801" s="178" t="s">
        <v>121</v>
      </c>
      <c r="AC801" s="162"/>
      <c r="AD801" s="162"/>
      <c r="AE801" s="162"/>
      <c r="AF801" s="162"/>
      <c r="AG801" s="162"/>
      <c r="AH801" s="162"/>
      <c r="AI801" s="162"/>
      <c r="AJ801" s="162"/>
    </row>
    <row r="802" spans="1:36" x14ac:dyDescent="0.25">
      <c r="A802" s="265" t="s">
        <v>121</v>
      </c>
      <c r="B802" s="162"/>
      <c r="C802" s="162"/>
      <c r="D802" s="162"/>
      <c r="E802" s="162"/>
      <c r="F802" s="162"/>
      <c r="G802" s="162"/>
      <c r="H802" s="205" t="s">
        <v>376</v>
      </c>
      <c r="I802" s="162"/>
      <c r="J802" s="162"/>
      <c r="K802" s="162"/>
      <c r="L802" s="219">
        <v>5130228.5199999996</v>
      </c>
      <c r="M802" s="162"/>
      <c r="N802" s="162"/>
      <c r="O802" s="162"/>
      <c r="P802" s="162"/>
      <c r="Q802" s="162"/>
      <c r="R802" s="162"/>
      <c r="S802" s="162"/>
      <c r="T802" s="162"/>
      <c r="U802" s="113" t="s">
        <v>121</v>
      </c>
      <c r="V802" s="217">
        <v>7.2480784682159701E-3</v>
      </c>
      <c r="W802" s="162"/>
      <c r="X802" s="162"/>
      <c r="Y802" s="162"/>
      <c r="Z802" s="162"/>
      <c r="AA802" s="162"/>
      <c r="AB802" s="178" t="s">
        <v>121</v>
      </c>
      <c r="AC802" s="162"/>
      <c r="AD802" s="162"/>
      <c r="AE802" s="162"/>
      <c r="AF802" s="162"/>
      <c r="AG802" s="162"/>
      <c r="AH802" s="162"/>
      <c r="AI802" s="162"/>
      <c r="AJ802" s="162"/>
    </row>
    <row r="803" spans="1:36" x14ac:dyDescent="0.25">
      <c r="A803" s="265" t="s">
        <v>121</v>
      </c>
      <c r="B803" s="162"/>
      <c r="C803" s="162"/>
      <c r="D803" s="162"/>
      <c r="E803" s="162"/>
      <c r="F803" s="162"/>
      <c r="G803" s="162"/>
      <c r="H803" s="205" t="s">
        <v>377</v>
      </c>
      <c r="I803" s="162"/>
      <c r="J803" s="162"/>
      <c r="K803" s="162"/>
      <c r="L803" s="219">
        <v>1980959.6</v>
      </c>
      <c r="M803" s="162"/>
      <c r="N803" s="162"/>
      <c r="O803" s="162"/>
      <c r="P803" s="162"/>
      <c r="Q803" s="162"/>
      <c r="R803" s="162"/>
      <c r="S803" s="162"/>
      <c r="T803" s="162"/>
      <c r="U803" s="113" t="s">
        <v>121</v>
      </c>
      <c r="V803" s="217">
        <v>2.7987350986785498E-3</v>
      </c>
      <c r="W803" s="162"/>
      <c r="X803" s="162"/>
      <c r="Y803" s="162"/>
      <c r="Z803" s="162"/>
      <c r="AA803" s="162"/>
      <c r="AB803" s="178" t="s">
        <v>121</v>
      </c>
      <c r="AC803" s="162"/>
      <c r="AD803" s="162"/>
      <c r="AE803" s="162"/>
      <c r="AF803" s="162"/>
      <c r="AG803" s="162"/>
      <c r="AH803" s="162"/>
      <c r="AI803" s="162"/>
      <c r="AJ803" s="162"/>
    </row>
    <row r="804" spans="1:36" x14ac:dyDescent="0.25">
      <c r="A804" s="265" t="s">
        <v>121</v>
      </c>
      <c r="B804" s="162"/>
      <c r="C804" s="162"/>
      <c r="D804" s="162"/>
      <c r="E804" s="162"/>
      <c r="F804" s="162"/>
      <c r="G804" s="162"/>
      <c r="H804" s="205" t="s">
        <v>378</v>
      </c>
      <c r="I804" s="162"/>
      <c r="J804" s="162"/>
      <c r="K804" s="162"/>
      <c r="L804" s="219">
        <v>2488099.08</v>
      </c>
      <c r="M804" s="162"/>
      <c r="N804" s="162"/>
      <c r="O804" s="162"/>
      <c r="P804" s="162"/>
      <c r="Q804" s="162"/>
      <c r="R804" s="162"/>
      <c r="S804" s="162"/>
      <c r="T804" s="162"/>
      <c r="U804" s="113" t="s">
        <v>121</v>
      </c>
      <c r="V804" s="217">
        <v>3.5152308124738198E-3</v>
      </c>
      <c r="W804" s="162"/>
      <c r="X804" s="162"/>
      <c r="Y804" s="162"/>
      <c r="Z804" s="162"/>
      <c r="AA804" s="162"/>
      <c r="AB804" s="178" t="s">
        <v>121</v>
      </c>
      <c r="AC804" s="162"/>
      <c r="AD804" s="162"/>
      <c r="AE804" s="162"/>
      <c r="AF804" s="162"/>
      <c r="AG804" s="162"/>
      <c r="AH804" s="162"/>
      <c r="AI804" s="162"/>
      <c r="AJ804" s="162"/>
    </row>
    <row r="805" spans="1:36" x14ac:dyDescent="0.25">
      <c r="A805" s="265" t="s">
        <v>121</v>
      </c>
      <c r="B805" s="162"/>
      <c r="C805" s="162"/>
      <c r="D805" s="162"/>
      <c r="E805" s="162"/>
      <c r="F805" s="162"/>
      <c r="G805" s="162"/>
      <c r="H805" s="205" t="s">
        <v>379</v>
      </c>
      <c r="I805" s="162"/>
      <c r="J805" s="162"/>
      <c r="K805" s="162"/>
      <c r="L805" s="219">
        <v>28849276.510000002</v>
      </c>
      <c r="M805" s="162"/>
      <c r="N805" s="162"/>
      <c r="O805" s="162"/>
      <c r="P805" s="162"/>
      <c r="Q805" s="162"/>
      <c r="R805" s="162"/>
      <c r="S805" s="162"/>
      <c r="T805" s="162"/>
      <c r="U805" s="113" t="s">
        <v>121</v>
      </c>
      <c r="V805" s="217">
        <v>4.07587730411159E-2</v>
      </c>
      <c r="W805" s="162"/>
      <c r="X805" s="162"/>
      <c r="Y805" s="162"/>
      <c r="Z805" s="162"/>
      <c r="AA805" s="162"/>
      <c r="AB805" s="178" t="s">
        <v>121</v>
      </c>
      <c r="AC805" s="162"/>
      <c r="AD805" s="162"/>
      <c r="AE805" s="162"/>
      <c r="AF805" s="162"/>
      <c r="AG805" s="162"/>
      <c r="AH805" s="162"/>
      <c r="AI805" s="162"/>
      <c r="AJ805" s="162"/>
    </row>
    <row r="806" spans="1:36" x14ac:dyDescent="0.25">
      <c r="A806" s="260" t="s">
        <v>120</v>
      </c>
      <c r="B806" s="162"/>
      <c r="C806" s="162"/>
      <c r="D806" s="162"/>
      <c r="E806" s="162"/>
      <c r="F806" s="162"/>
      <c r="G806" s="162"/>
      <c r="H806" s="243" t="s">
        <v>121</v>
      </c>
      <c r="I806" s="162"/>
      <c r="J806" s="162"/>
      <c r="K806" s="162"/>
      <c r="L806" s="261">
        <v>46263495.950000003</v>
      </c>
      <c r="M806" s="262"/>
      <c r="N806" s="262"/>
      <c r="O806" s="262"/>
      <c r="P806" s="262"/>
      <c r="Q806" s="262"/>
      <c r="R806" s="262"/>
      <c r="S806" s="262"/>
      <c r="T806" s="262"/>
      <c r="U806" s="114" t="s">
        <v>121</v>
      </c>
      <c r="V806" s="263">
        <v>6.5361893247514E-2</v>
      </c>
      <c r="W806" s="262"/>
      <c r="X806" s="262"/>
      <c r="Y806" s="262"/>
      <c r="Z806" s="262"/>
      <c r="AA806" s="262"/>
      <c r="AB806" s="208" t="s">
        <v>121</v>
      </c>
      <c r="AC806" s="162"/>
      <c r="AD806" s="162"/>
      <c r="AE806" s="162"/>
      <c r="AF806" s="162"/>
      <c r="AG806" s="162"/>
      <c r="AH806" s="162"/>
      <c r="AI806" s="162"/>
      <c r="AJ806" s="162"/>
    </row>
    <row r="807" spans="1:36" x14ac:dyDescent="0.25">
      <c r="A807" s="264" t="s">
        <v>121</v>
      </c>
      <c r="B807" s="162"/>
      <c r="C807" s="162"/>
      <c r="D807" s="162"/>
      <c r="E807" s="162"/>
      <c r="F807" s="162"/>
      <c r="G807" s="162"/>
      <c r="H807" s="243" t="s">
        <v>121</v>
      </c>
      <c r="I807" s="162"/>
      <c r="J807" s="162"/>
      <c r="K807" s="162"/>
      <c r="L807" s="242" t="s">
        <v>121</v>
      </c>
      <c r="M807" s="162"/>
      <c r="N807" s="162"/>
      <c r="O807" s="162"/>
      <c r="P807" s="162"/>
      <c r="Q807" s="162"/>
      <c r="R807" s="162"/>
      <c r="S807" s="162"/>
      <c r="T807" s="162"/>
      <c r="U807" s="114" t="s">
        <v>121</v>
      </c>
      <c r="V807" s="242" t="s">
        <v>121</v>
      </c>
      <c r="W807" s="162"/>
      <c r="X807" s="162"/>
      <c r="Y807" s="162"/>
      <c r="Z807" s="162"/>
      <c r="AA807" s="162"/>
      <c r="AB807" s="208" t="s">
        <v>121</v>
      </c>
      <c r="AC807" s="162"/>
      <c r="AD807" s="162"/>
      <c r="AE807" s="162"/>
      <c r="AF807" s="162"/>
      <c r="AG807" s="162"/>
      <c r="AH807" s="162"/>
      <c r="AI807" s="162"/>
      <c r="AJ807" s="162"/>
    </row>
    <row r="808" spans="1:36" ht="15.75" thickBot="1" x14ac:dyDescent="0.3">
      <c r="A808" s="260" t="s">
        <v>487</v>
      </c>
      <c r="B808" s="162"/>
      <c r="C808" s="162"/>
      <c r="D808" s="162"/>
      <c r="E808" s="162"/>
      <c r="F808" s="162"/>
      <c r="G808" s="162"/>
      <c r="H808" s="243" t="s">
        <v>121</v>
      </c>
      <c r="I808" s="162"/>
      <c r="J808" s="162"/>
      <c r="K808" s="162"/>
      <c r="L808" s="215">
        <v>70780532281.720001</v>
      </c>
      <c r="M808" s="177"/>
      <c r="N808" s="177"/>
      <c r="O808" s="177"/>
      <c r="P808" s="177"/>
      <c r="Q808" s="177"/>
      <c r="R808" s="177"/>
      <c r="S808" s="177"/>
      <c r="T808" s="177"/>
      <c r="U808" s="114" t="s">
        <v>121</v>
      </c>
      <c r="V808" s="213">
        <v>100</v>
      </c>
      <c r="W808" s="177"/>
      <c r="X808" s="177"/>
      <c r="Y808" s="177"/>
      <c r="Z808" s="177"/>
      <c r="AA808" s="177"/>
      <c r="AB808" s="208" t="s">
        <v>121</v>
      </c>
      <c r="AC808" s="162"/>
      <c r="AD808" s="162"/>
      <c r="AE808" s="162"/>
      <c r="AF808" s="162"/>
      <c r="AG808" s="162"/>
      <c r="AH808" s="162"/>
      <c r="AI808" s="162"/>
      <c r="AJ808" s="162"/>
    </row>
  </sheetData>
  <mergeCells count="6663">
    <mergeCell ref="C2:C3"/>
    <mergeCell ref="E3:AB3"/>
    <mergeCell ref="B7:AL7"/>
    <mergeCell ref="B10:F10"/>
    <mergeCell ref="G10:H10"/>
    <mergeCell ref="I10:L10"/>
    <mergeCell ref="M10:N10"/>
    <mergeCell ref="O10:Q10"/>
    <mergeCell ref="R10:S10"/>
    <mergeCell ref="T10:X10"/>
    <mergeCell ref="R12:S12"/>
    <mergeCell ref="T12:X12"/>
    <mergeCell ref="Y12:Z12"/>
    <mergeCell ref="AA12:AD12"/>
    <mergeCell ref="AE12:AF12"/>
    <mergeCell ref="AG12:AI12"/>
    <mergeCell ref="T11:X11"/>
    <mergeCell ref="Y11:Z11"/>
    <mergeCell ref="AA11:AD11"/>
    <mergeCell ref="AE11:AF11"/>
    <mergeCell ref="AG11:AI11"/>
    <mergeCell ref="B12:F12"/>
    <mergeCell ref="G12:H12"/>
    <mergeCell ref="I12:L12"/>
    <mergeCell ref="M12:N12"/>
    <mergeCell ref="O12:Q12"/>
    <mergeCell ref="Y10:Z10"/>
    <mergeCell ref="AA10:AD10"/>
    <mergeCell ref="AE10:AF10"/>
    <mergeCell ref="AG10:AI10"/>
    <mergeCell ref="B11:F11"/>
    <mergeCell ref="G11:H11"/>
    <mergeCell ref="I11:L11"/>
    <mergeCell ref="M11:N11"/>
    <mergeCell ref="O11:Q11"/>
    <mergeCell ref="R11:S11"/>
    <mergeCell ref="R14:S14"/>
    <mergeCell ref="T14:X14"/>
    <mergeCell ref="Y14:Z14"/>
    <mergeCell ref="AA14:AD14"/>
    <mergeCell ref="AE14:AF14"/>
    <mergeCell ref="AG14:AI14"/>
    <mergeCell ref="T13:X13"/>
    <mergeCell ref="Y13:Z13"/>
    <mergeCell ref="AA13:AD13"/>
    <mergeCell ref="AE13:AF13"/>
    <mergeCell ref="AG13:AI13"/>
    <mergeCell ref="B14:F14"/>
    <mergeCell ref="G14:H14"/>
    <mergeCell ref="I14:L14"/>
    <mergeCell ref="M14:N14"/>
    <mergeCell ref="O14:Q14"/>
    <mergeCell ref="B13:F13"/>
    <mergeCell ref="G13:H13"/>
    <mergeCell ref="I13:L13"/>
    <mergeCell ref="M13:N13"/>
    <mergeCell ref="O13:Q13"/>
    <mergeCell ref="R13:S13"/>
    <mergeCell ref="R16:S16"/>
    <mergeCell ref="T16:X16"/>
    <mergeCell ref="Y16:Z16"/>
    <mergeCell ref="AA16:AD16"/>
    <mergeCell ref="AE16:AF16"/>
    <mergeCell ref="AG16:AI16"/>
    <mergeCell ref="T15:X15"/>
    <mergeCell ref="Y15:Z15"/>
    <mergeCell ref="AA15:AD15"/>
    <mergeCell ref="AE15:AF15"/>
    <mergeCell ref="AG15:AI15"/>
    <mergeCell ref="B16:F16"/>
    <mergeCell ref="G16:H16"/>
    <mergeCell ref="I16:L16"/>
    <mergeCell ref="M16:N16"/>
    <mergeCell ref="O16:Q16"/>
    <mergeCell ref="B15:F15"/>
    <mergeCell ref="G15:H15"/>
    <mergeCell ref="I15:L15"/>
    <mergeCell ref="M15:N15"/>
    <mergeCell ref="O15:Q15"/>
    <mergeCell ref="R15:S15"/>
    <mergeCell ref="R18:S18"/>
    <mergeCell ref="T18:X18"/>
    <mergeCell ref="Y18:Z18"/>
    <mergeCell ref="AA18:AD18"/>
    <mergeCell ref="AE18:AF18"/>
    <mergeCell ref="AG18:AI18"/>
    <mergeCell ref="T17:X17"/>
    <mergeCell ref="Y17:Z17"/>
    <mergeCell ref="AA17:AD17"/>
    <mergeCell ref="AE17:AF17"/>
    <mergeCell ref="AG17:AI17"/>
    <mergeCell ref="B18:F18"/>
    <mergeCell ref="G18:H18"/>
    <mergeCell ref="I18:L18"/>
    <mergeCell ref="M18:N18"/>
    <mergeCell ref="O18:Q18"/>
    <mergeCell ref="B17:F17"/>
    <mergeCell ref="G17:H17"/>
    <mergeCell ref="I17:L17"/>
    <mergeCell ref="M17:N17"/>
    <mergeCell ref="O17:Q17"/>
    <mergeCell ref="R17:S17"/>
    <mergeCell ref="R20:S20"/>
    <mergeCell ref="T20:X20"/>
    <mergeCell ref="Y20:Z20"/>
    <mergeCell ref="AA20:AD20"/>
    <mergeCell ref="AE20:AF20"/>
    <mergeCell ref="AG20:AI20"/>
    <mergeCell ref="T19:X19"/>
    <mergeCell ref="Y19:Z19"/>
    <mergeCell ref="AA19:AD19"/>
    <mergeCell ref="AE19:AF19"/>
    <mergeCell ref="AG19:AI19"/>
    <mergeCell ref="B20:F20"/>
    <mergeCell ref="G20:H20"/>
    <mergeCell ref="I20:L20"/>
    <mergeCell ref="M20:N20"/>
    <mergeCell ref="O20:Q20"/>
    <mergeCell ref="B19:F19"/>
    <mergeCell ref="G19:H19"/>
    <mergeCell ref="I19:L19"/>
    <mergeCell ref="M19:N19"/>
    <mergeCell ref="O19:Q19"/>
    <mergeCell ref="R19:S19"/>
    <mergeCell ref="R22:S22"/>
    <mergeCell ref="T22:X22"/>
    <mergeCell ref="Y22:Z22"/>
    <mergeCell ref="AA22:AD22"/>
    <mergeCell ref="AE22:AF22"/>
    <mergeCell ref="AG22:AI22"/>
    <mergeCell ref="T21:X21"/>
    <mergeCell ref="Y21:Z21"/>
    <mergeCell ref="AA21:AD21"/>
    <mergeCell ref="AE21:AF21"/>
    <mergeCell ref="AG21:AI21"/>
    <mergeCell ref="B22:F22"/>
    <mergeCell ref="G22:H22"/>
    <mergeCell ref="I22:L22"/>
    <mergeCell ref="M22:N22"/>
    <mergeCell ref="O22:Q22"/>
    <mergeCell ref="B21:F21"/>
    <mergeCell ref="G21:H21"/>
    <mergeCell ref="I21:L21"/>
    <mergeCell ref="M21:N21"/>
    <mergeCell ref="O21:Q21"/>
    <mergeCell ref="R21:S21"/>
    <mergeCell ref="R24:S24"/>
    <mergeCell ref="T24:X24"/>
    <mergeCell ref="Y24:Z24"/>
    <mergeCell ref="AA24:AD24"/>
    <mergeCell ref="AE24:AF24"/>
    <mergeCell ref="AG24:AI24"/>
    <mergeCell ref="T23:X23"/>
    <mergeCell ref="Y23:Z23"/>
    <mergeCell ref="AA23:AD23"/>
    <mergeCell ref="AE23:AF23"/>
    <mergeCell ref="AG23:AI23"/>
    <mergeCell ref="B24:F24"/>
    <mergeCell ref="G24:H24"/>
    <mergeCell ref="I24:L24"/>
    <mergeCell ref="M24:N24"/>
    <mergeCell ref="O24:Q24"/>
    <mergeCell ref="B23:F23"/>
    <mergeCell ref="G23:H23"/>
    <mergeCell ref="I23:L23"/>
    <mergeCell ref="M23:N23"/>
    <mergeCell ref="O23:Q23"/>
    <mergeCell ref="R23:S23"/>
    <mergeCell ref="R26:S26"/>
    <mergeCell ref="T26:X26"/>
    <mergeCell ref="Y26:Z26"/>
    <mergeCell ref="AA26:AD26"/>
    <mergeCell ref="AE26:AF26"/>
    <mergeCell ref="AG26:AI26"/>
    <mergeCell ref="T25:X25"/>
    <mergeCell ref="Y25:Z25"/>
    <mergeCell ref="AA25:AD25"/>
    <mergeCell ref="AE25:AF25"/>
    <mergeCell ref="AG25:AI25"/>
    <mergeCell ref="B26:F26"/>
    <mergeCell ref="G26:H26"/>
    <mergeCell ref="I26:L26"/>
    <mergeCell ref="M26:N26"/>
    <mergeCell ref="O26:Q26"/>
    <mergeCell ref="B25:F25"/>
    <mergeCell ref="G25:H25"/>
    <mergeCell ref="I25:L25"/>
    <mergeCell ref="M25:N25"/>
    <mergeCell ref="O25:Q25"/>
    <mergeCell ref="R25:S25"/>
    <mergeCell ref="R29:S29"/>
    <mergeCell ref="T29:X29"/>
    <mergeCell ref="Y29:Z29"/>
    <mergeCell ref="AA29:AD29"/>
    <mergeCell ref="AE29:AF29"/>
    <mergeCell ref="AG29:AI29"/>
    <mergeCell ref="T28:X28"/>
    <mergeCell ref="Y28:Z28"/>
    <mergeCell ref="AA28:AD28"/>
    <mergeCell ref="AE28:AF28"/>
    <mergeCell ref="AG28:AI28"/>
    <mergeCell ref="B29:F29"/>
    <mergeCell ref="G29:H29"/>
    <mergeCell ref="I29:L29"/>
    <mergeCell ref="M29:N29"/>
    <mergeCell ref="O29:Q29"/>
    <mergeCell ref="Y27:Z27"/>
    <mergeCell ref="AA27:AD27"/>
    <mergeCell ref="AE27:AF27"/>
    <mergeCell ref="AG27:AI27"/>
    <mergeCell ref="B28:F28"/>
    <mergeCell ref="G28:H28"/>
    <mergeCell ref="I28:L28"/>
    <mergeCell ref="M28:N28"/>
    <mergeCell ref="O28:Q28"/>
    <mergeCell ref="R28:S28"/>
    <mergeCell ref="B27:H27"/>
    <mergeCell ref="I27:L27"/>
    <mergeCell ref="M27:N27"/>
    <mergeCell ref="O27:Q27"/>
    <mergeCell ref="R27:S27"/>
    <mergeCell ref="T27:X27"/>
    <mergeCell ref="R31:S31"/>
    <mergeCell ref="T31:X31"/>
    <mergeCell ref="Y31:Z31"/>
    <mergeCell ref="AA31:AD31"/>
    <mergeCell ref="AE31:AF31"/>
    <mergeCell ref="AG31:AI31"/>
    <mergeCell ref="T30:X30"/>
    <mergeCell ref="Y30:Z30"/>
    <mergeCell ref="AA30:AD30"/>
    <mergeCell ref="AE30:AF30"/>
    <mergeCell ref="AG30:AI30"/>
    <mergeCell ref="B31:F31"/>
    <mergeCell ref="G31:H31"/>
    <mergeCell ref="I31:L31"/>
    <mergeCell ref="M31:N31"/>
    <mergeCell ref="O31:Q31"/>
    <mergeCell ref="B30:F30"/>
    <mergeCell ref="G30:H30"/>
    <mergeCell ref="I30:L30"/>
    <mergeCell ref="M30:N30"/>
    <mergeCell ref="O30:Q30"/>
    <mergeCell ref="R30:S30"/>
    <mergeCell ref="R33:S33"/>
    <mergeCell ref="T33:X33"/>
    <mergeCell ref="Y33:Z33"/>
    <mergeCell ref="AA33:AD33"/>
    <mergeCell ref="AE33:AF33"/>
    <mergeCell ref="AG33:AI33"/>
    <mergeCell ref="T32:X32"/>
    <mergeCell ref="Y32:Z32"/>
    <mergeCell ref="AA32:AD32"/>
    <mergeCell ref="AE32:AF32"/>
    <mergeCell ref="AG32:AI32"/>
    <mergeCell ref="B33:F33"/>
    <mergeCell ref="G33:H33"/>
    <mergeCell ref="I33:L33"/>
    <mergeCell ref="M33:N33"/>
    <mergeCell ref="O33:Q33"/>
    <mergeCell ref="B32:F32"/>
    <mergeCell ref="G32:H32"/>
    <mergeCell ref="I32:L32"/>
    <mergeCell ref="M32:N32"/>
    <mergeCell ref="O32:Q32"/>
    <mergeCell ref="R32:S32"/>
    <mergeCell ref="R35:S35"/>
    <mergeCell ref="T35:X35"/>
    <mergeCell ref="Y35:Z35"/>
    <mergeCell ref="AA35:AD35"/>
    <mergeCell ref="AE35:AF35"/>
    <mergeCell ref="AG35:AI35"/>
    <mergeCell ref="T34:X34"/>
    <mergeCell ref="Y34:Z34"/>
    <mergeCell ref="AA34:AD34"/>
    <mergeCell ref="AE34:AF34"/>
    <mergeCell ref="AG34:AI34"/>
    <mergeCell ref="B35:F35"/>
    <mergeCell ref="G35:H35"/>
    <mergeCell ref="I35:L35"/>
    <mergeCell ref="M35:N35"/>
    <mergeCell ref="O35:Q35"/>
    <mergeCell ref="B34:F34"/>
    <mergeCell ref="G34:H34"/>
    <mergeCell ref="I34:L34"/>
    <mergeCell ref="M34:N34"/>
    <mergeCell ref="O34:Q34"/>
    <mergeCell ref="R34:S34"/>
    <mergeCell ref="R37:S37"/>
    <mergeCell ref="T37:X37"/>
    <mergeCell ref="Y37:Z37"/>
    <mergeCell ref="AA37:AD37"/>
    <mergeCell ref="AE37:AF37"/>
    <mergeCell ref="AG37:AI37"/>
    <mergeCell ref="T36:X36"/>
    <mergeCell ref="Y36:Z36"/>
    <mergeCell ref="AA36:AD36"/>
    <mergeCell ref="AE36:AF36"/>
    <mergeCell ref="AG36:AI36"/>
    <mergeCell ref="B37:F37"/>
    <mergeCell ref="G37:H37"/>
    <mergeCell ref="I37:L37"/>
    <mergeCell ref="M37:N37"/>
    <mergeCell ref="O37:Q37"/>
    <mergeCell ref="B36:F36"/>
    <mergeCell ref="G36:H36"/>
    <mergeCell ref="I36:L36"/>
    <mergeCell ref="M36:N36"/>
    <mergeCell ref="O36:Q36"/>
    <mergeCell ref="R36:S36"/>
    <mergeCell ref="R39:S39"/>
    <mergeCell ref="T39:X39"/>
    <mergeCell ref="Y39:Z39"/>
    <mergeCell ref="AA39:AD39"/>
    <mergeCell ref="AE39:AF39"/>
    <mergeCell ref="AG39:AI39"/>
    <mergeCell ref="T38:X38"/>
    <mergeCell ref="Y38:Z38"/>
    <mergeCell ref="AA38:AD38"/>
    <mergeCell ref="AE38:AF38"/>
    <mergeCell ref="AG38:AI38"/>
    <mergeCell ref="B39:F39"/>
    <mergeCell ref="G39:H39"/>
    <mergeCell ref="I39:L39"/>
    <mergeCell ref="M39:N39"/>
    <mergeCell ref="O39:Q39"/>
    <mergeCell ref="B38:F38"/>
    <mergeCell ref="G38:H38"/>
    <mergeCell ref="I38:L38"/>
    <mergeCell ref="M38:N38"/>
    <mergeCell ref="O38:Q38"/>
    <mergeCell ref="R38:S38"/>
    <mergeCell ref="R41:S41"/>
    <mergeCell ref="T41:X41"/>
    <mergeCell ref="Y41:Z41"/>
    <mergeCell ref="AA41:AD41"/>
    <mergeCell ref="AE41:AF41"/>
    <mergeCell ref="AG41:AI41"/>
    <mergeCell ref="T40:X40"/>
    <mergeCell ref="Y40:Z40"/>
    <mergeCell ref="AA40:AD40"/>
    <mergeCell ref="AE40:AF40"/>
    <mergeCell ref="AG40:AI40"/>
    <mergeCell ref="B41:F41"/>
    <mergeCell ref="G41:H41"/>
    <mergeCell ref="I41:L41"/>
    <mergeCell ref="M41:N41"/>
    <mergeCell ref="O41:Q41"/>
    <mergeCell ref="B40:F40"/>
    <mergeCell ref="G40:H40"/>
    <mergeCell ref="I40:L40"/>
    <mergeCell ref="M40:N40"/>
    <mergeCell ref="O40:Q40"/>
    <mergeCell ref="R40:S40"/>
    <mergeCell ref="R43:S43"/>
    <mergeCell ref="T43:X43"/>
    <mergeCell ref="Y43:Z43"/>
    <mergeCell ref="AA43:AD43"/>
    <mergeCell ref="AE43:AF43"/>
    <mergeCell ref="AG43:AI43"/>
    <mergeCell ref="T42:X42"/>
    <mergeCell ref="Y42:Z42"/>
    <mergeCell ref="AA42:AD42"/>
    <mergeCell ref="AE42:AF42"/>
    <mergeCell ref="AG42:AI42"/>
    <mergeCell ref="B43:F43"/>
    <mergeCell ref="G43:H43"/>
    <mergeCell ref="I43:L43"/>
    <mergeCell ref="M43:N43"/>
    <mergeCell ref="O43:Q43"/>
    <mergeCell ref="B42:F42"/>
    <mergeCell ref="G42:H42"/>
    <mergeCell ref="I42:L42"/>
    <mergeCell ref="M42:N42"/>
    <mergeCell ref="O42:Q42"/>
    <mergeCell ref="R42:S42"/>
    <mergeCell ref="R45:S45"/>
    <mergeCell ref="T45:X45"/>
    <mergeCell ref="Y45:Z45"/>
    <mergeCell ref="AA45:AD45"/>
    <mergeCell ref="AE45:AF45"/>
    <mergeCell ref="AG45:AI45"/>
    <mergeCell ref="T44:X44"/>
    <mergeCell ref="Y44:Z44"/>
    <mergeCell ref="AA44:AD44"/>
    <mergeCell ref="AE44:AF44"/>
    <mergeCell ref="AG44:AI44"/>
    <mergeCell ref="B45:F45"/>
    <mergeCell ref="G45:H45"/>
    <mergeCell ref="I45:L45"/>
    <mergeCell ref="M45:N45"/>
    <mergeCell ref="O45:Q45"/>
    <mergeCell ref="B44:F44"/>
    <mergeCell ref="G44:H44"/>
    <mergeCell ref="I44:L44"/>
    <mergeCell ref="M44:N44"/>
    <mergeCell ref="O44:Q44"/>
    <mergeCell ref="R44:S44"/>
    <mergeCell ref="R48:S48"/>
    <mergeCell ref="T48:X48"/>
    <mergeCell ref="Y48:Z48"/>
    <mergeCell ref="AA48:AD48"/>
    <mergeCell ref="AE48:AF48"/>
    <mergeCell ref="AG48:AI48"/>
    <mergeCell ref="T47:X47"/>
    <mergeCell ref="Y47:Z47"/>
    <mergeCell ref="AA47:AD47"/>
    <mergeCell ref="AE47:AF47"/>
    <mergeCell ref="AG47:AI47"/>
    <mergeCell ref="B48:F48"/>
    <mergeCell ref="G48:H48"/>
    <mergeCell ref="I48:L48"/>
    <mergeCell ref="M48:N48"/>
    <mergeCell ref="O48:Q48"/>
    <mergeCell ref="Y46:Z46"/>
    <mergeCell ref="AA46:AD46"/>
    <mergeCell ref="AE46:AF46"/>
    <mergeCell ref="AG46:AI46"/>
    <mergeCell ref="B47:F47"/>
    <mergeCell ref="G47:H47"/>
    <mergeCell ref="I47:L47"/>
    <mergeCell ref="M47:N47"/>
    <mergeCell ref="O47:Q47"/>
    <mergeCell ref="R47:S47"/>
    <mergeCell ref="B46:H46"/>
    <mergeCell ref="I46:L46"/>
    <mergeCell ref="M46:N46"/>
    <mergeCell ref="O46:Q46"/>
    <mergeCell ref="R46:S46"/>
    <mergeCell ref="T46:X46"/>
    <mergeCell ref="R50:S50"/>
    <mergeCell ref="T50:X50"/>
    <mergeCell ref="Y50:Z50"/>
    <mergeCell ref="AA50:AD50"/>
    <mergeCell ref="AE50:AF50"/>
    <mergeCell ref="AG50:AI50"/>
    <mergeCell ref="T49:X49"/>
    <mergeCell ref="Y49:Z49"/>
    <mergeCell ref="AA49:AD49"/>
    <mergeCell ref="AE49:AF49"/>
    <mergeCell ref="AG49:AI49"/>
    <mergeCell ref="B50:F50"/>
    <mergeCell ref="G50:H50"/>
    <mergeCell ref="I50:L50"/>
    <mergeCell ref="M50:N50"/>
    <mergeCell ref="O50:Q50"/>
    <mergeCell ref="B49:F49"/>
    <mergeCell ref="G49:H49"/>
    <mergeCell ref="I49:L49"/>
    <mergeCell ref="M49:N49"/>
    <mergeCell ref="O49:Q49"/>
    <mergeCell ref="R49:S49"/>
    <mergeCell ref="R52:S52"/>
    <mergeCell ref="T52:X52"/>
    <mergeCell ref="Y52:Z52"/>
    <mergeCell ref="AA52:AD52"/>
    <mergeCell ref="AE52:AF52"/>
    <mergeCell ref="AG52:AI52"/>
    <mergeCell ref="T51:X51"/>
    <mergeCell ref="Y51:Z51"/>
    <mergeCell ref="AA51:AD51"/>
    <mergeCell ref="AE51:AF51"/>
    <mergeCell ref="AG51:AI51"/>
    <mergeCell ref="B52:F52"/>
    <mergeCell ref="G52:H52"/>
    <mergeCell ref="I52:L52"/>
    <mergeCell ref="M52:N52"/>
    <mergeCell ref="O52:Q52"/>
    <mergeCell ref="B51:F51"/>
    <mergeCell ref="G51:H51"/>
    <mergeCell ref="I51:L51"/>
    <mergeCell ref="M51:N51"/>
    <mergeCell ref="O51:Q51"/>
    <mergeCell ref="R51:S51"/>
    <mergeCell ref="R54:S54"/>
    <mergeCell ref="T54:X54"/>
    <mergeCell ref="Y54:Z54"/>
    <mergeCell ref="AA54:AD54"/>
    <mergeCell ref="AE54:AF54"/>
    <mergeCell ref="AG54:AI54"/>
    <mergeCell ref="T53:X53"/>
    <mergeCell ref="Y53:Z53"/>
    <mergeCell ref="AA53:AD53"/>
    <mergeCell ref="AE53:AF53"/>
    <mergeCell ref="AG53:AI53"/>
    <mergeCell ref="B54:F54"/>
    <mergeCell ref="G54:H54"/>
    <mergeCell ref="I54:L54"/>
    <mergeCell ref="M54:N54"/>
    <mergeCell ref="O54:Q54"/>
    <mergeCell ref="B53:F53"/>
    <mergeCell ref="G53:H53"/>
    <mergeCell ref="I53:L53"/>
    <mergeCell ref="M53:N53"/>
    <mergeCell ref="O53:Q53"/>
    <mergeCell ref="R53:S53"/>
    <mergeCell ref="R56:S56"/>
    <mergeCell ref="T56:X56"/>
    <mergeCell ref="Y56:Z56"/>
    <mergeCell ref="AA56:AD56"/>
    <mergeCell ref="AE56:AF56"/>
    <mergeCell ref="AG56:AI56"/>
    <mergeCell ref="T55:X55"/>
    <mergeCell ref="Y55:Z55"/>
    <mergeCell ref="AA55:AD55"/>
    <mergeCell ref="AE55:AF55"/>
    <mergeCell ref="AG55:AI55"/>
    <mergeCell ref="B56:F56"/>
    <mergeCell ref="G56:H56"/>
    <mergeCell ref="I56:L56"/>
    <mergeCell ref="M56:N56"/>
    <mergeCell ref="O56:Q56"/>
    <mergeCell ref="B55:F55"/>
    <mergeCell ref="G55:H55"/>
    <mergeCell ref="I55:L55"/>
    <mergeCell ref="M55:N55"/>
    <mergeCell ref="O55:Q55"/>
    <mergeCell ref="R55:S55"/>
    <mergeCell ref="R58:S58"/>
    <mergeCell ref="T58:X58"/>
    <mergeCell ref="Y58:Z58"/>
    <mergeCell ref="AA58:AD58"/>
    <mergeCell ref="AE58:AF58"/>
    <mergeCell ref="AG58:AI58"/>
    <mergeCell ref="T57:X57"/>
    <mergeCell ref="Y57:Z57"/>
    <mergeCell ref="AA57:AD57"/>
    <mergeCell ref="AE57:AF57"/>
    <mergeCell ref="AG57:AI57"/>
    <mergeCell ref="B58:F58"/>
    <mergeCell ref="G58:H58"/>
    <mergeCell ref="I58:L58"/>
    <mergeCell ref="M58:N58"/>
    <mergeCell ref="O58:Q58"/>
    <mergeCell ref="B57:F57"/>
    <mergeCell ref="G57:H57"/>
    <mergeCell ref="I57:L57"/>
    <mergeCell ref="M57:N57"/>
    <mergeCell ref="O57:Q57"/>
    <mergeCell ref="R57:S57"/>
    <mergeCell ref="R60:S60"/>
    <mergeCell ref="T60:X60"/>
    <mergeCell ref="Y60:Z60"/>
    <mergeCell ref="AA60:AD60"/>
    <mergeCell ref="AE60:AF60"/>
    <mergeCell ref="AG60:AI60"/>
    <mergeCell ref="T59:X59"/>
    <mergeCell ref="Y59:Z59"/>
    <mergeCell ref="AA59:AD59"/>
    <mergeCell ref="AE59:AF59"/>
    <mergeCell ref="AG59:AI59"/>
    <mergeCell ref="B60:F60"/>
    <mergeCell ref="G60:H60"/>
    <mergeCell ref="I60:L60"/>
    <mergeCell ref="M60:N60"/>
    <mergeCell ref="O60:Q60"/>
    <mergeCell ref="B59:F59"/>
    <mergeCell ref="G59:H59"/>
    <mergeCell ref="I59:L59"/>
    <mergeCell ref="M59:N59"/>
    <mergeCell ref="O59:Q59"/>
    <mergeCell ref="R59:S59"/>
    <mergeCell ref="R62:S62"/>
    <mergeCell ref="T62:X62"/>
    <mergeCell ref="Y62:Z62"/>
    <mergeCell ref="AA62:AD62"/>
    <mergeCell ref="AE62:AF62"/>
    <mergeCell ref="AG62:AI62"/>
    <mergeCell ref="T61:X61"/>
    <mergeCell ref="Y61:Z61"/>
    <mergeCell ref="AA61:AD61"/>
    <mergeCell ref="AE61:AF61"/>
    <mergeCell ref="AG61:AI61"/>
    <mergeCell ref="B62:F62"/>
    <mergeCell ref="G62:H62"/>
    <mergeCell ref="I62:L62"/>
    <mergeCell ref="M62:N62"/>
    <mergeCell ref="O62:Q62"/>
    <mergeCell ref="B61:F61"/>
    <mergeCell ref="G61:H61"/>
    <mergeCell ref="I61:L61"/>
    <mergeCell ref="M61:N61"/>
    <mergeCell ref="O61:Q61"/>
    <mergeCell ref="R61:S61"/>
    <mergeCell ref="R64:S64"/>
    <mergeCell ref="T64:X64"/>
    <mergeCell ref="Y64:Z64"/>
    <mergeCell ref="AA64:AD64"/>
    <mergeCell ref="AE64:AF64"/>
    <mergeCell ref="AG64:AI64"/>
    <mergeCell ref="T63:X63"/>
    <mergeCell ref="Y63:Z63"/>
    <mergeCell ref="AA63:AD63"/>
    <mergeCell ref="AE63:AF63"/>
    <mergeCell ref="AG63:AI63"/>
    <mergeCell ref="B64:F64"/>
    <mergeCell ref="G64:H64"/>
    <mergeCell ref="I64:L64"/>
    <mergeCell ref="M64:N64"/>
    <mergeCell ref="O64:Q64"/>
    <mergeCell ref="B63:F63"/>
    <mergeCell ref="G63:H63"/>
    <mergeCell ref="I63:L63"/>
    <mergeCell ref="M63:N63"/>
    <mergeCell ref="O63:Q63"/>
    <mergeCell ref="R63:S63"/>
    <mergeCell ref="R67:S67"/>
    <mergeCell ref="T67:X67"/>
    <mergeCell ref="Y67:Z67"/>
    <mergeCell ref="AA67:AD67"/>
    <mergeCell ref="AE67:AF67"/>
    <mergeCell ref="AG67:AI67"/>
    <mergeCell ref="T66:X66"/>
    <mergeCell ref="Y66:Z66"/>
    <mergeCell ref="AA66:AD66"/>
    <mergeCell ref="AE66:AF66"/>
    <mergeCell ref="AG66:AI66"/>
    <mergeCell ref="B67:F67"/>
    <mergeCell ref="G67:H67"/>
    <mergeCell ref="I67:L67"/>
    <mergeCell ref="M67:N67"/>
    <mergeCell ref="O67:Q67"/>
    <mergeCell ref="Y65:Z65"/>
    <mergeCell ref="AA65:AD65"/>
    <mergeCell ref="AE65:AF65"/>
    <mergeCell ref="AG65:AI65"/>
    <mergeCell ref="B66:F66"/>
    <mergeCell ref="G66:H66"/>
    <mergeCell ref="I66:L66"/>
    <mergeCell ref="M66:N66"/>
    <mergeCell ref="O66:Q66"/>
    <mergeCell ref="R66:S66"/>
    <mergeCell ref="B65:H65"/>
    <mergeCell ref="I65:L65"/>
    <mergeCell ref="M65:N65"/>
    <mergeCell ref="O65:Q65"/>
    <mergeCell ref="R65:S65"/>
    <mergeCell ref="T65:X65"/>
    <mergeCell ref="R69:S69"/>
    <mergeCell ref="T69:X69"/>
    <mergeCell ref="Y69:Z69"/>
    <mergeCell ref="AA69:AD69"/>
    <mergeCell ref="AE69:AF69"/>
    <mergeCell ref="AG69:AI69"/>
    <mergeCell ref="T68:X68"/>
    <mergeCell ref="Y68:Z68"/>
    <mergeCell ref="AA68:AD68"/>
    <mergeCell ref="AE68:AF68"/>
    <mergeCell ref="AG68:AI68"/>
    <mergeCell ref="B69:F69"/>
    <mergeCell ref="G69:H69"/>
    <mergeCell ref="I69:L69"/>
    <mergeCell ref="M69:N69"/>
    <mergeCell ref="O69:Q69"/>
    <mergeCell ref="B68:F68"/>
    <mergeCell ref="G68:H68"/>
    <mergeCell ref="I68:L68"/>
    <mergeCell ref="M68:N68"/>
    <mergeCell ref="O68:Q68"/>
    <mergeCell ref="R68:S68"/>
    <mergeCell ref="R71:S71"/>
    <mergeCell ref="T71:X71"/>
    <mergeCell ref="Y71:Z71"/>
    <mergeCell ref="AA71:AD71"/>
    <mergeCell ref="AE71:AF71"/>
    <mergeCell ref="AG71:AI71"/>
    <mergeCell ref="T70:X70"/>
    <mergeCell ref="Y70:Z70"/>
    <mergeCell ref="AA70:AD70"/>
    <mergeCell ref="AE70:AF70"/>
    <mergeCell ref="AG70:AI70"/>
    <mergeCell ref="B71:F71"/>
    <mergeCell ref="G71:H71"/>
    <mergeCell ref="I71:L71"/>
    <mergeCell ref="M71:N71"/>
    <mergeCell ref="O71:Q71"/>
    <mergeCell ref="B70:F70"/>
    <mergeCell ref="G70:H70"/>
    <mergeCell ref="I70:L70"/>
    <mergeCell ref="M70:N70"/>
    <mergeCell ref="O70:Q70"/>
    <mergeCell ref="R70:S70"/>
    <mergeCell ref="R73:S73"/>
    <mergeCell ref="T73:X73"/>
    <mergeCell ref="Y73:Z73"/>
    <mergeCell ref="AA73:AD73"/>
    <mergeCell ref="AE73:AF73"/>
    <mergeCell ref="AG73:AI73"/>
    <mergeCell ref="T72:X72"/>
    <mergeCell ref="Y72:Z72"/>
    <mergeCell ref="AA72:AD72"/>
    <mergeCell ref="AE72:AF72"/>
    <mergeCell ref="AG72:AI72"/>
    <mergeCell ref="B73:F73"/>
    <mergeCell ref="G73:H73"/>
    <mergeCell ref="I73:L73"/>
    <mergeCell ref="M73:N73"/>
    <mergeCell ref="O73:Q73"/>
    <mergeCell ref="B72:F72"/>
    <mergeCell ref="G72:H72"/>
    <mergeCell ref="I72:L72"/>
    <mergeCell ref="M72:N72"/>
    <mergeCell ref="O72:Q72"/>
    <mergeCell ref="R72:S72"/>
    <mergeCell ref="R75:S75"/>
    <mergeCell ref="T75:X75"/>
    <mergeCell ref="Y75:Z75"/>
    <mergeCell ref="AA75:AD75"/>
    <mergeCell ref="AE75:AF75"/>
    <mergeCell ref="AG75:AI75"/>
    <mergeCell ref="T74:X74"/>
    <mergeCell ref="Y74:Z74"/>
    <mergeCell ref="AA74:AD74"/>
    <mergeCell ref="AE74:AF74"/>
    <mergeCell ref="AG74:AI74"/>
    <mergeCell ref="B75:F75"/>
    <mergeCell ref="G75:H75"/>
    <mergeCell ref="I75:L75"/>
    <mergeCell ref="M75:N75"/>
    <mergeCell ref="O75:Q75"/>
    <mergeCell ref="B74:F74"/>
    <mergeCell ref="G74:H74"/>
    <mergeCell ref="I74:L74"/>
    <mergeCell ref="M74:N74"/>
    <mergeCell ref="O74:Q74"/>
    <mergeCell ref="R74:S74"/>
    <mergeCell ref="R77:S77"/>
    <mergeCell ref="T77:X77"/>
    <mergeCell ref="Y77:Z77"/>
    <mergeCell ref="AA77:AD77"/>
    <mergeCell ref="AE77:AF77"/>
    <mergeCell ref="AG77:AI77"/>
    <mergeCell ref="T76:X76"/>
    <mergeCell ref="Y76:Z76"/>
    <mergeCell ref="AA76:AD76"/>
    <mergeCell ref="AE76:AF76"/>
    <mergeCell ref="AG76:AI76"/>
    <mergeCell ref="B77:F77"/>
    <mergeCell ref="G77:H77"/>
    <mergeCell ref="I77:L77"/>
    <mergeCell ref="M77:N77"/>
    <mergeCell ref="O77:Q77"/>
    <mergeCell ref="B76:F76"/>
    <mergeCell ref="G76:H76"/>
    <mergeCell ref="I76:L76"/>
    <mergeCell ref="M76:N76"/>
    <mergeCell ref="O76:Q76"/>
    <mergeCell ref="R76:S76"/>
    <mergeCell ref="R79:S79"/>
    <mergeCell ref="T79:X79"/>
    <mergeCell ref="Y79:Z79"/>
    <mergeCell ref="AA79:AD79"/>
    <mergeCell ref="AE79:AF79"/>
    <mergeCell ref="AG79:AI79"/>
    <mergeCell ref="T78:X78"/>
    <mergeCell ref="Y78:Z78"/>
    <mergeCell ref="AA78:AD78"/>
    <mergeCell ref="AE78:AF78"/>
    <mergeCell ref="AG78:AI78"/>
    <mergeCell ref="B79:F79"/>
    <mergeCell ref="G79:H79"/>
    <mergeCell ref="I79:L79"/>
    <mergeCell ref="M79:N79"/>
    <mergeCell ref="O79:Q79"/>
    <mergeCell ref="B78:F78"/>
    <mergeCell ref="G78:H78"/>
    <mergeCell ref="I78:L78"/>
    <mergeCell ref="M78:N78"/>
    <mergeCell ref="O78:Q78"/>
    <mergeCell ref="R78:S78"/>
    <mergeCell ref="R81:S81"/>
    <mergeCell ref="T81:X81"/>
    <mergeCell ref="Y81:Z81"/>
    <mergeCell ref="AA81:AD81"/>
    <mergeCell ref="AE81:AF81"/>
    <mergeCell ref="AG81:AI81"/>
    <mergeCell ref="T80:X80"/>
    <mergeCell ref="Y80:Z80"/>
    <mergeCell ref="AA80:AD80"/>
    <mergeCell ref="AE80:AF80"/>
    <mergeCell ref="AG80:AI80"/>
    <mergeCell ref="B81:F81"/>
    <mergeCell ref="G81:H81"/>
    <mergeCell ref="I81:L81"/>
    <mergeCell ref="M81:N81"/>
    <mergeCell ref="O81:Q81"/>
    <mergeCell ref="B80:F80"/>
    <mergeCell ref="G80:H80"/>
    <mergeCell ref="I80:L80"/>
    <mergeCell ref="M80:N80"/>
    <mergeCell ref="O80:Q80"/>
    <mergeCell ref="R80:S80"/>
    <mergeCell ref="R83:S83"/>
    <mergeCell ref="T83:X83"/>
    <mergeCell ref="Y83:Z83"/>
    <mergeCell ref="AA83:AD83"/>
    <mergeCell ref="AE83:AF83"/>
    <mergeCell ref="AG83:AI83"/>
    <mergeCell ref="T82:X82"/>
    <mergeCell ref="Y82:Z82"/>
    <mergeCell ref="AA82:AD82"/>
    <mergeCell ref="AE82:AF82"/>
    <mergeCell ref="AG82:AI82"/>
    <mergeCell ref="B83:F83"/>
    <mergeCell ref="G83:H83"/>
    <mergeCell ref="I83:L83"/>
    <mergeCell ref="M83:N83"/>
    <mergeCell ref="O83:Q83"/>
    <mergeCell ref="B82:F82"/>
    <mergeCell ref="G82:H82"/>
    <mergeCell ref="I82:L82"/>
    <mergeCell ref="M82:N82"/>
    <mergeCell ref="O82:Q82"/>
    <mergeCell ref="R82:S82"/>
    <mergeCell ref="R86:S86"/>
    <mergeCell ref="T86:X86"/>
    <mergeCell ref="Y86:Z86"/>
    <mergeCell ref="AA86:AD86"/>
    <mergeCell ref="AE86:AF86"/>
    <mergeCell ref="AG86:AI86"/>
    <mergeCell ref="T85:X85"/>
    <mergeCell ref="Y85:Z85"/>
    <mergeCell ref="AA85:AD85"/>
    <mergeCell ref="AE85:AF85"/>
    <mergeCell ref="AG85:AI85"/>
    <mergeCell ref="B86:F86"/>
    <mergeCell ref="G86:H86"/>
    <mergeCell ref="I86:L86"/>
    <mergeCell ref="M86:N86"/>
    <mergeCell ref="O86:Q86"/>
    <mergeCell ref="Y84:Z84"/>
    <mergeCell ref="AA84:AD84"/>
    <mergeCell ref="AE84:AF84"/>
    <mergeCell ref="AG84:AI84"/>
    <mergeCell ref="B85:F85"/>
    <mergeCell ref="G85:H85"/>
    <mergeCell ref="I85:L85"/>
    <mergeCell ref="M85:N85"/>
    <mergeCell ref="O85:Q85"/>
    <mergeCell ref="R85:S85"/>
    <mergeCell ref="B84:H84"/>
    <mergeCell ref="I84:L84"/>
    <mergeCell ref="M84:N84"/>
    <mergeCell ref="O84:Q84"/>
    <mergeCell ref="R84:S84"/>
    <mergeCell ref="T84:X84"/>
    <mergeCell ref="R88:S88"/>
    <mergeCell ref="T88:X88"/>
    <mergeCell ref="Y88:Z88"/>
    <mergeCell ref="AA88:AD88"/>
    <mergeCell ref="AE88:AF88"/>
    <mergeCell ref="AG88:AI88"/>
    <mergeCell ref="T87:X87"/>
    <mergeCell ref="Y87:Z87"/>
    <mergeCell ref="AA87:AD87"/>
    <mergeCell ref="AE87:AF87"/>
    <mergeCell ref="AG87:AI87"/>
    <mergeCell ref="B88:F88"/>
    <mergeCell ref="G88:H88"/>
    <mergeCell ref="I88:L88"/>
    <mergeCell ref="M88:N88"/>
    <mergeCell ref="O88:Q88"/>
    <mergeCell ref="B87:F87"/>
    <mergeCell ref="G87:H87"/>
    <mergeCell ref="I87:L87"/>
    <mergeCell ref="M87:N87"/>
    <mergeCell ref="O87:Q87"/>
    <mergeCell ref="R87:S87"/>
    <mergeCell ref="R90:S90"/>
    <mergeCell ref="T90:X90"/>
    <mergeCell ref="Y90:Z90"/>
    <mergeCell ref="AA90:AD90"/>
    <mergeCell ref="AE90:AF90"/>
    <mergeCell ref="AG90:AI90"/>
    <mergeCell ref="T89:X89"/>
    <mergeCell ref="Y89:Z89"/>
    <mergeCell ref="AA89:AD89"/>
    <mergeCell ref="AE89:AF89"/>
    <mergeCell ref="AG89:AI89"/>
    <mergeCell ref="B90:F90"/>
    <mergeCell ref="G90:H90"/>
    <mergeCell ref="I90:L90"/>
    <mergeCell ref="M90:N90"/>
    <mergeCell ref="O90:Q90"/>
    <mergeCell ref="B89:F89"/>
    <mergeCell ref="G89:H89"/>
    <mergeCell ref="I89:L89"/>
    <mergeCell ref="M89:N89"/>
    <mergeCell ref="O89:Q89"/>
    <mergeCell ref="R89:S89"/>
    <mergeCell ref="R92:S92"/>
    <mergeCell ref="T92:X92"/>
    <mergeCell ref="Y92:Z92"/>
    <mergeCell ref="AA92:AD92"/>
    <mergeCell ref="AE92:AF92"/>
    <mergeCell ref="AG92:AI92"/>
    <mergeCell ref="T91:X91"/>
    <mergeCell ref="Y91:Z91"/>
    <mergeCell ref="AA91:AD91"/>
    <mergeCell ref="AE91:AF91"/>
    <mergeCell ref="AG91:AI91"/>
    <mergeCell ref="B92:F92"/>
    <mergeCell ref="G92:H92"/>
    <mergeCell ref="I92:L92"/>
    <mergeCell ref="M92:N92"/>
    <mergeCell ref="O92:Q92"/>
    <mergeCell ref="B91:F91"/>
    <mergeCell ref="G91:H91"/>
    <mergeCell ref="I91:L91"/>
    <mergeCell ref="M91:N91"/>
    <mergeCell ref="O91:Q91"/>
    <mergeCell ref="R91:S91"/>
    <mergeCell ref="R94:S94"/>
    <mergeCell ref="T94:X94"/>
    <mergeCell ref="Y94:Z94"/>
    <mergeCell ref="AA94:AD94"/>
    <mergeCell ref="AE94:AF94"/>
    <mergeCell ref="AG94:AI94"/>
    <mergeCell ref="T93:X93"/>
    <mergeCell ref="Y93:Z93"/>
    <mergeCell ref="AA93:AD93"/>
    <mergeCell ref="AE93:AF93"/>
    <mergeCell ref="AG93:AI93"/>
    <mergeCell ref="B94:F94"/>
    <mergeCell ref="G94:H94"/>
    <mergeCell ref="I94:L94"/>
    <mergeCell ref="M94:N94"/>
    <mergeCell ref="O94:Q94"/>
    <mergeCell ref="B93:F93"/>
    <mergeCell ref="G93:H93"/>
    <mergeCell ref="I93:L93"/>
    <mergeCell ref="M93:N93"/>
    <mergeCell ref="O93:Q93"/>
    <mergeCell ref="R93:S93"/>
    <mergeCell ref="R96:S96"/>
    <mergeCell ref="T96:X96"/>
    <mergeCell ref="Y96:Z96"/>
    <mergeCell ref="AA96:AD96"/>
    <mergeCell ref="AE96:AF96"/>
    <mergeCell ref="AG96:AI96"/>
    <mergeCell ref="T95:X95"/>
    <mergeCell ref="Y95:Z95"/>
    <mergeCell ref="AA95:AD95"/>
    <mergeCell ref="AE95:AF95"/>
    <mergeCell ref="AG95:AI95"/>
    <mergeCell ref="B96:F96"/>
    <mergeCell ref="G96:H96"/>
    <mergeCell ref="I96:L96"/>
    <mergeCell ref="M96:N96"/>
    <mergeCell ref="O96:Q96"/>
    <mergeCell ref="B95:F95"/>
    <mergeCell ref="G95:H95"/>
    <mergeCell ref="I95:L95"/>
    <mergeCell ref="M95:N95"/>
    <mergeCell ref="O95:Q95"/>
    <mergeCell ref="R95:S95"/>
    <mergeCell ref="R98:S98"/>
    <mergeCell ref="T98:X98"/>
    <mergeCell ref="Y98:Z98"/>
    <mergeCell ref="AA98:AD98"/>
    <mergeCell ref="AE98:AF98"/>
    <mergeCell ref="AG98:AI98"/>
    <mergeCell ref="T97:X97"/>
    <mergeCell ref="Y97:Z97"/>
    <mergeCell ref="AA97:AD97"/>
    <mergeCell ref="AE97:AF97"/>
    <mergeCell ref="AG97:AI97"/>
    <mergeCell ref="B98:F98"/>
    <mergeCell ref="G98:H98"/>
    <mergeCell ref="I98:L98"/>
    <mergeCell ref="M98:N98"/>
    <mergeCell ref="O98:Q98"/>
    <mergeCell ref="B97:F97"/>
    <mergeCell ref="G97:H97"/>
    <mergeCell ref="I97:L97"/>
    <mergeCell ref="M97:N97"/>
    <mergeCell ref="O97:Q97"/>
    <mergeCell ref="R97:S97"/>
    <mergeCell ref="R100:S100"/>
    <mergeCell ref="T100:X100"/>
    <mergeCell ref="Y100:Z100"/>
    <mergeCell ref="AA100:AD100"/>
    <mergeCell ref="AE100:AF100"/>
    <mergeCell ref="AG100:AI100"/>
    <mergeCell ref="T99:X99"/>
    <mergeCell ref="Y99:Z99"/>
    <mergeCell ref="AA99:AD99"/>
    <mergeCell ref="AE99:AF99"/>
    <mergeCell ref="AG99:AI99"/>
    <mergeCell ref="B100:F100"/>
    <mergeCell ref="G100:H100"/>
    <mergeCell ref="I100:L100"/>
    <mergeCell ref="M100:N100"/>
    <mergeCell ref="O100:Q100"/>
    <mergeCell ref="B99:F99"/>
    <mergeCell ref="G99:H99"/>
    <mergeCell ref="I99:L99"/>
    <mergeCell ref="M99:N99"/>
    <mergeCell ref="O99:Q99"/>
    <mergeCell ref="R99:S99"/>
    <mergeCell ref="R102:S102"/>
    <mergeCell ref="T102:X102"/>
    <mergeCell ref="Y102:Z102"/>
    <mergeCell ref="AA102:AD102"/>
    <mergeCell ref="AE102:AF102"/>
    <mergeCell ref="AG102:AI102"/>
    <mergeCell ref="T101:X101"/>
    <mergeCell ref="Y101:Z101"/>
    <mergeCell ref="AA101:AD101"/>
    <mergeCell ref="AE101:AF101"/>
    <mergeCell ref="AG101:AI101"/>
    <mergeCell ref="B102:F102"/>
    <mergeCell ref="G102:H102"/>
    <mergeCell ref="I102:L102"/>
    <mergeCell ref="M102:N102"/>
    <mergeCell ref="O102:Q102"/>
    <mergeCell ref="B101:F101"/>
    <mergeCell ref="G101:H101"/>
    <mergeCell ref="I101:L101"/>
    <mergeCell ref="M101:N101"/>
    <mergeCell ref="O101:Q101"/>
    <mergeCell ref="R101:S101"/>
    <mergeCell ref="R105:S105"/>
    <mergeCell ref="T105:X105"/>
    <mergeCell ref="Y105:Z105"/>
    <mergeCell ref="AA105:AD105"/>
    <mergeCell ref="AE105:AF105"/>
    <mergeCell ref="AG105:AI105"/>
    <mergeCell ref="T104:X104"/>
    <mergeCell ref="Y104:Z104"/>
    <mergeCell ref="AA104:AD104"/>
    <mergeCell ref="AE104:AF104"/>
    <mergeCell ref="AG104:AI104"/>
    <mergeCell ref="B105:F105"/>
    <mergeCell ref="G105:H105"/>
    <mergeCell ref="I105:L105"/>
    <mergeCell ref="M105:N105"/>
    <mergeCell ref="O105:Q105"/>
    <mergeCell ref="Y103:Z103"/>
    <mergeCell ref="AA103:AD103"/>
    <mergeCell ref="AE103:AF103"/>
    <mergeCell ref="AG103:AI103"/>
    <mergeCell ref="B104:F104"/>
    <mergeCell ref="G104:H104"/>
    <mergeCell ref="I104:L104"/>
    <mergeCell ref="M104:N104"/>
    <mergeCell ref="O104:Q104"/>
    <mergeCell ref="R104:S104"/>
    <mergeCell ref="B103:H103"/>
    <mergeCell ref="I103:L103"/>
    <mergeCell ref="M103:N103"/>
    <mergeCell ref="O103:Q103"/>
    <mergeCell ref="R103:S103"/>
    <mergeCell ref="T103:X103"/>
    <mergeCell ref="R107:S107"/>
    <mergeCell ref="T107:X107"/>
    <mergeCell ref="Y107:Z107"/>
    <mergeCell ref="AA107:AD107"/>
    <mergeCell ref="AE107:AF107"/>
    <mergeCell ref="AG107:AI107"/>
    <mergeCell ref="T106:X106"/>
    <mergeCell ref="Y106:Z106"/>
    <mergeCell ref="AA106:AD106"/>
    <mergeCell ref="AE106:AF106"/>
    <mergeCell ref="AG106:AI106"/>
    <mergeCell ref="B107:F107"/>
    <mergeCell ref="G107:H107"/>
    <mergeCell ref="I107:L107"/>
    <mergeCell ref="M107:N107"/>
    <mergeCell ref="O107:Q107"/>
    <mergeCell ref="B106:F106"/>
    <mergeCell ref="G106:H106"/>
    <mergeCell ref="I106:L106"/>
    <mergeCell ref="M106:N106"/>
    <mergeCell ref="O106:Q106"/>
    <mergeCell ref="R106:S106"/>
    <mergeCell ref="R109:S109"/>
    <mergeCell ref="T109:X109"/>
    <mergeCell ref="Y109:Z109"/>
    <mergeCell ref="AA109:AD109"/>
    <mergeCell ref="AE109:AF109"/>
    <mergeCell ref="AG109:AI109"/>
    <mergeCell ref="T108:X108"/>
    <mergeCell ref="Y108:Z108"/>
    <mergeCell ref="AA108:AD108"/>
    <mergeCell ref="AE108:AF108"/>
    <mergeCell ref="AG108:AI108"/>
    <mergeCell ref="B109:F109"/>
    <mergeCell ref="G109:H109"/>
    <mergeCell ref="I109:L109"/>
    <mergeCell ref="M109:N109"/>
    <mergeCell ref="O109:Q109"/>
    <mergeCell ref="B108:F108"/>
    <mergeCell ref="G108:H108"/>
    <mergeCell ref="I108:L108"/>
    <mergeCell ref="M108:N108"/>
    <mergeCell ref="O108:Q108"/>
    <mergeCell ref="R108:S108"/>
    <mergeCell ref="R111:S111"/>
    <mergeCell ref="T111:X111"/>
    <mergeCell ref="Y111:Z111"/>
    <mergeCell ref="AA111:AD111"/>
    <mergeCell ref="AE111:AF111"/>
    <mergeCell ref="AG111:AI111"/>
    <mergeCell ref="T110:X110"/>
    <mergeCell ref="Y110:Z110"/>
    <mergeCell ref="AA110:AD110"/>
    <mergeCell ref="AE110:AF110"/>
    <mergeCell ref="AG110:AI110"/>
    <mergeCell ref="B111:F111"/>
    <mergeCell ref="G111:H111"/>
    <mergeCell ref="I111:L111"/>
    <mergeCell ref="M111:N111"/>
    <mergeCell ref="O111:Q111"/>
    <mergeCell ref="B110:F110"/>
    <mergeCell ref="G110:H110"/>
    <mergeCell ref="I110:L110"/>
    <mergeCell ref="M110:N110"/>
    <mergeCell ref="O110:Q110"/>
    <mergeCell ref="R110:S110"/>
    <mergeCell ref="R113:S113"/>
    <mergeCell ref="T113:X113"/>
    <mergeCell ref="Y113:Z113"/>
    <mergeCell ref="AA113:AD113"/>
    <mergeCell ref="AE113:AF113"/>
    <mergeCell ref="AG113:AI113"/>
    <mergeCell ref="T112:X112"/>
    <mergeCell ref="Y112:Z112"/>
    <mergeCell ref="AA112:AD112"/>
    <mergeCell ref="AE112:AF112"/>
    <mergeCell ref="AG112:AI112"/>
    <mergeCell ref="B113:F113"/>
    <mergeCell ref="G113:H113"/>
    <mergeCell ref="I113:L113"/>
    <mergeCell ref="M113:N113"/>
    <mergeCell ref="O113:Q113"/>
    <mergeCell ref="B112:F112"/>
    <mergeCell ref="G112:H112"/>
    <mergeCell ref="I112:L112"/>
    <mergeCell ref="M112:N112"/>
    <mergeCell ref="O112:Q112"/>
    <mergeCell ref="R112:S112"/>
    <mergeCell ref="R115:S115"/>
    <mergeCell ref="T115:X115"/>
    <mergeCell ref="Y115:Z115"/>
    <mergeCell ref="AA115:AD115"/>
    <mergeCell ref="AE115:AF115"/>
    <mergeCell ref="AG115:AI115"/>
    <mergeCell ref="T114:X114"/>
    <mergeCell ref="Y114:Z114"/>
    <mergeCell ref="AA114:AD114"/>
    <mergeCell ref="AE114:AF114"/>
    <mergeCell ref="AG114:AI114"/>
    <mergeCell ref="B115:F115"/>
    <mergeCell ref="G115:H115"/>
    <mergeCell ref="I115:L115"/>
    <mergeCell ref="M115:N115"/>
    <mergeCell ref="O115:Q115"/>
    <mergeCell ref="B114:F114"/>
    <mergeCell ref="G114:H114"/>
    <mergeCell ref="I114:L114"/>
    <mergeCell ref="M114:N114"/>
    <mergeCell ref="O114:Q114"/>
    <mergeCell ref="R114:S114"/>
    <mergeCell ref="R117:S117"/>
    <mergeCell ref="T117:X117"/>
    <mergeCell ref="Y117:Z117"/>
    <mergeCell ref="AA117:AD117"/>
    <mergeCell ref="AE117:AF117"/>
    <mergeCell ref="AG117:AI117"/>
    <mergeCell ref="T116:X116"/>
    <mergeCell ref="Y116:Z116"/>
    <mergeCell ref="AA116:AD116"/>
    <mergeCell ref="AE116:AF116"/>
    <mergeCell ref="AG116:AI116"/>
    <mergeCell ref="B117:F117"/>
    <mergeCell ref="G117:H117"/>
    <mergeCell ref="I117:L117"/>
    <mergeCell ref="M117:N117"/>
    <mergeCell ref="O117:Q117"/>
    <mergeCell ref="B116:F116"/>
    <mergeCell ref="G116:H116"/>
    <mergeCell ref="I116:L116"/>
    <mergeCell ref="M116:N116"/>
    <mergeCell ref="O116:Q116"/>
    <mergeCell ref="R116:S116"/>
    <mergeCell ref="R119:S119"/>
    <mergeCell ref="T119:X119"/>
    <mergeCell ref="Y119:Z119"/>
    <mergeCell ref="AA119:AD119"/>
    <mergeCell ref="AE119:AF119"/>
    <mergeCell ref="AG119:AI119"/>
    <mergeCell ref="T118:X118"/>
    <mergeCell ref="Y118:Z118"/>
    <mergeCell ref="AA118:AD118"/>
    <mergeCell ref="AE118:AF118"/>
    <mergeCell ref="AG118:AI118"/>
    <mergeCell ref="B119:F119"/>
    <mergeCell ref="G119:H119"/>
    <mergeCell ref="I119:L119"/>
    <mergeCell ref="M119:N119"/>
    <mergeCell ref="O119:Q119"/>
    <mergeCell ref="B118:F118"/>
    <mergeCell ref="G118:H118"/>
    <mergeCell ref="I118:L118"/>
    <mergeCell ref="M118:N118"/>
    <mergeCell ref="O118:Q118"/>
    <mergeCell ref="R118:S118"/>
    <mergeCell ref="R121:S121"/>
    <mergeCell ref="T121:X121"/>
    <mergeCell ref="Y121:Z121"/>
    <mergeCell ref="AA121:AD121"/>
    <mergeCell ref="AE121:AF121"/>
    <mergeCell ref="AG121:AI121"/>
    <mergeCell ref="T120:X120"/>
    <mergeCell ref="Y120:Z120"/>
    <mergeCell ref="AA120:AD120"/>
    <mergeCell ref="AE120:AF120"/>
    <mergeCell ref="AG120:AI120"/>
    <mergeCell ref="B121:F121"/>
    <mergeCell ref="G121:H121"/>
    <mergeCell ref="I121:L121"/>
    <mergeCell ref="M121:N121"/>
    <mergeCell ref="O121:Q121"/>
    <mergeCell ref="B120:F120"/>
    <mergeCell ref="G120:H120"/>
    <mergeCell ref="I120:L120"/>
    <mergeCell ref="M120:N120"/>
    <mergeCell ref="O120:Q120"/>
    <mergeCell ref="R120:S120"/>
    <mergeCell ref="R124:S124"/>
    <mergeCell ref="T124:X124"/>
    <mergeCell ref="Y124:Z124"/>
    <mergeCell ref="AA124:AD124"/>
    <mergeCell ref="AE124:AF124"/>
    <mergeCell ref="AG124:AI124"/>
    <mergeCell ref="T123:X123"/>
    <mergeCell ref="Y123:Z123"/>
    <mergeCell ref="AA123:AD123"/>
    <mergeCell ref="AE123:AF123"/>
    <mergeCell ref="AG123:AI123"/>
    <mergeCell ref="B124:F124"/>
    <mergeCell ref="G124:H124"/>
    <mergeCell ref="I124:L124"/>
    <mergeCell ref="M124:N124"/>
    <mergeCell ref="O124:Q124"/>
    <mergeCell ref="Y122:Z122"/>
    <mergeCell ref="AA122:AD122"/>
    <mergeCell ref="AE122:AF122"/>
    <mergeCell ref="AG122:AI122"/>
    <mergeCell ref="B123:F123"/>
    <mergeCell ref="G123:H123"/>
    <mergeCell ref="I123:L123"/>
    <mergeCell ref="M123:N123"/>
    <mergeCell ref="O123:Q123"/>
    <mergeCell ref="R123:S123"/>
    <mergeCell ref="B122:H122"/>
    <mergeCell ref="I122:L122"/>
    <mergeCell ref="M122:N122"/>
    <mergeCell ref="O122:Q122"/>
    <mergeCell ref="R122:S122"/>
    <mergeCell ref="T122:X122"/>
    <mergeCell ref="R126:S126"/>
    <mergeCell ref="T126:X126"/>
    <mergeCell ref="Y126:Z126"/>
    <mergeCell ref="AA126:AD126"/>
    <mergeCell ref="AE126:AF126"/>
    <mergeCell ref="AG126:AI126"/>
    <mergeCell ref="T125:X125"/>
    <mergeCell ref="Y125:Z125"/>
    <mergeCell ref="AA125:AD125"/>
    <mergeCell ref="AE125:AF125"/>
    <mergeCell ref="AG125:AI125"/>
    <mergeCell ref="B126:F126"/>
    <mergeCell ref="G126:H126"/>
    <mergeCell ref="I126:L126"/>
    <mergeCell ref="M126:N126"/>
    <mergeCell ref="O126:Q126"/>
    <mergeCell ref="B125:F125"/>
    <mergeCell ref="G125:H125"/>
    <mergeCell ref="I125:L125"/>
    <mergeCell ref="M125:N125"/>
    <mergeCell ref="O125:Q125"/>
    <mergeCell ref="R125:S125"/>
    <mergeCell ref="R128:S128"/>
    <mergeCell ref="T128:X128"/>
    <mergeCell ref="Y128:Z128"/>
    <mergeCell ref="AA128:AD128"/>
    <mergeCell ref="AE128:AF128"/>
    <mergeCell ref="AG128:AI128"/>
    <mergeCell ref="T127:X127"/>
    <mergeCell ref="Y127:Z127"/>
    <mergeCell ref="AA127:AD127"/>
    <mergeCell ref="AE127:AF127"/>
    <mergeCell ref="AG127:AI127"/>
    <mergeCell ref="B128:F128"/>
    <mergeCell ref="G128:H128"/>
    <mergeCell ref="I128:L128"/>
    <mergeCell ref="M128:N128"/>
    <mergeCell ref="O128:Q128"/>
    <mergeCell ref="B127:F127"/>
    <mergeCell ref="G127:H127"/>
    <mergeCell ref="I127:L127"/>
    <mergeCell ref="M127:N127"/>
    <mergeCell ref="O127:Q127"/>
    <mergeCell ref="R127:S127"/>
    <mergeCell ref="R130:S130"/>
    <mergeCell ref="T130:X130"/>
    <mergeCell ref="Y130:Z130"/>
    <mergeCell ref="AA130:AD130"/>
    <mergeCell ref="AE130:AF130"/>
    <mergeCell ref="AG130:AI130"/>
    <mergeCell ref="T129:X129"/>
    <mergeCell ref="Y129:Z129"/>
    <mergeCell ref="AA129:AD129"/>
    <mergeCell ref="AE129:AF129"/>
    <mergeCell ref="AG129:AI129"/>
    <mergeCell ref="B130:F130"/>
    <mergeCell ref="G130:H130"/>
    <mergeCell ref="I130:L130"/>
    <mergeCell ref="M130:N130"/>
    <mergeCell ref="O130:Q130"/>
    <mergeCell ref="B129:F129"/>
    <mergeCell ref="G129:H129"/>
    <mergeCell ref="I129:L129"/>
    <mergeCell ref="M129:N129"/>
    <mergeCell ref="O129:Q129"/>
    <mergeCell ref="R129:S129"/>
    <mergeCell ref="R132:S132"/>
    <mergeCell ref="T132:X132"/>
    <mergeCell ref="Y132:Z132"/>
    <mergeCell ref="AA132:AD132"/>
    <mergeCell ref="AE132:AF132"/>
    <mergeCell ref="AG132:AI132"/>
    <mergeCell ref="T131:X131"/>
    <mergeCell ref="Y131:Z131"/>
    <mergeCell ref="AA131:AD131"/>
    <mergeCell ref="AE131:AF131"/>
    <mergeCell ref="AG131:AI131"/>
    <mergeCell ref="B132:F132"/>
    <mergeCell ref="G132:H132"/>
    <mergeCell ref="I132:L132"/>
    <mergeCell ref="M132:N132"/>
    <mergeCell ref="O132:Q132"/>
    <mergeCell ref="B131:F131"/>
    <mergeCell ref="G131:H131"/>
    <mergeCell ref="I131:L131"/>
    <mergeCell ref="M131:N131"/>
    <mergeCell ref="O131:Q131"/>
    <mergeCell ref="R131:S131"/>
    <mergeCell ref="R134:S134"/>
    <mergeCell ref="T134:X134"/>
    <mergeCell ref="Y134:Z134"/>
    <mergeCell ref="AA134:AD134"/>
    <mergeCell ref="AE134:AF134"/>
    <mergeCell ref="AG134:AI134"/>
    <mergeCell ref="T133:X133"/>
    <mergeCell ref="Y133:Z133"/>
    <mergeCell ref="AA133:AD133"/>
    <mergeCell ref="AE133:AF133"/>
    <mergeCell ref="AG133:AI133"/>
    <mergeCell ref="B134:F134"/>
    <mergeCell ref="G134:H134"/>
    <mergeCell ref="I134:L134"/>
    <mergeCell ref="M134:N134"/>
    <mergeCell ref="O134:Q134"/>
    <mergeCell ref="B133:F133"/>
    <mergeCell ref="G133:H133"/>
    <mergeCell ref="I133:L133"/>
    <mergeCell ref="M133:N133"/>
    <mergeCell ref="O133:Q133"/>
    <mergeCell ref="R133:S133"/>
    <mergeCell ref="R136:S136"/>
    <mergeCell ref="T136:X136"/>
    <mergeCell ref="Y136:Z136"/>
    <mergeCell ref="AA136:AD136"/>
    <mergeCell ref="AE136:AF136"/>
    <mergeCell ref="AG136:AI136"/>
    <mergeCell ref="T135:X135"/>
    <mergeCell ref="Y135:Z135"/>
    <mergeCell ref="AA135:AD135"/>
    <mergeCell ref="AE135:AF135"/>
    <mergeCell ref="AG135:AI135"/>
    <mergeCell ref="B136:F136"/>
    <mergeCell ref="G136:H136"/>
    <mergeCell ref="I136:L136"/>
    <mergeCell ref="M136:N136"/>
    <mergeCell ref="O136:Q136"/>
    <mergeCell ref="B135:F135"/>
    <mergeCell ref="G135:H135"/>
    <mergeCell ref="I135:L135"/>
    <mergeCell ref="M135:N135"/>
    <mergeCell ref="O135:Q135"/>
    <mergeCell ref="R135:S135"/>
    <mergeCell ref="R138:S138"/>
    <mergeCell ref="T138:X138"/>
    <mergeCell ref="Y138:Z138"/>
    <mergeCell ref="AA138:AD138"/>
    <mergeCell ref="AE138:AF138"/>
    <mergeCell ref="AG138:AI138"/>
    <mergeCell ref="T137:X137"/>
    <mergeCell ref="Y137:Z137"/>
    <mergeCell ref="AA137:AD137"/>
    <mergeCell ref="AE137:AF137"/>
    <mergeCell ref="AG137:AI137"/>
    <mergeCell ref="B138:F138"/>
    <mergeCell ref="G138:H138"/>
    <mergeCell ref="I138:L138"/>
    <mergeCell ref="M138:N138"/>
    <mergeCell ref="O138:Q138"/>
    <mergeCell ref="B137:F137"/>
    <mergeCell ref="G137:H137"/>
    <mergeCell ref="I137:L137"/>
    <mergeCell ref="M137:N137"/>
    <mergeCell ref="O137:Q137"/>
    <mergeCell ref="R137:S137"/>
    <mergeCell ref="R140:S140"/>
    <mergeCell ref="T140:X140"/>
    <mergeCell ref="Y140:Z140"/>
    <mergeCell ref="AA140:AD140"/>
    <mergeCell ref="AE140:AF140"/>
    <mergeCell ref="AG140:AI140"/>
    <mergeCell ref="T139:X139"/>
    <mergeCell ref="Y139:Z139"/>
    <mergeCell ref="AA139:AD139"/>
    <mergeCell ref="AE139:AF139"/>
    <mergeCell ref="AG139:AI139"/>
    <mergeCell ref="B140:F140"/>
    <mergeCell ref="G140:H140"/>
    <mergeCell ref="I140:L140"/>
    <mergeCell ref="M140:N140"/>
    <mergeCell ref="O140:Q140"/>
    <mergeCell ref="B139:F139"/>
    <mergeCell ref="G139:H139"/>
    <mergeCell ref="I139:L139"/>
    <mergeCell ref="M139:N139"/>
    <mergeCell ref="O139:Q139"/>
    <mergeCell ref="R139:S139"/>
    <mergeCell ref="R143:S143"/>
    <mergeCell ref="T143:X143"/>
    <mergeCell ref="Y143:Z143"/>
    <mergeCell ref="AA143:AD143"/>
    <mergeCell ref="AE143:AF143"/>
    <mergeCell ref="AG143:AI143"/>
    <mergeCell ref="T142:X142"/>
    <mergeCell ref="Y142:Z142"/>
    <mergeCell ref="AA142:AD142"/>
    <mergeCell ref="AE142:AF142"/>
    <mergeCell ref="AG142:AI142"/>
    <mergeCell ref="B143:F143"/>
    <mergeCell ref="G143:H143"/>
    <mergeCell ref="I143:L143"/>
    <mergeCell ref="M143:N143"/>
    <mergeCell ref="O143:Q143"/>
    <mergeCell ref="Y141:Z141"/>
    <mergeCell ref="AA141:AD141"/>
    <mergeCell ref="AE141:AF141"/>
    <mergeCell ref="AG141:AI141"/>
    <mergeCell ref="B142:F142"/>
    <mergeCell ref="G142:H142"/>
    <mergeCell ref="I142:L142"/>
    <mergeCell ref="M142:N142"/>
    <mergeCell ref="O142:Q142"/>
    <mergeCell ref="R142:S142"/>
    <mergeCell ref="B141:H141"/>
    <mergeCell ref="I141:L141"/>
    <mergeCell ref="M141:N141"/>
    <mergeCell ref="O141:Q141"/>
    <mergeCell ref="R141:S141"/>
    <mergeCell ref="T141:X141"/>
    <mergeCell ref="R145:S145"/>
    <mergeCell ref="T145:X145"/>
    <mergeCell ref="Y145:Z145"/>
    <mergeCell ref="AA145:AD145"/>
    <mergeCell ref="AE145:AF145"/>
    <mergeCell ref="AG145:AI145"/>
    <mergeCell ref="T144:X144"/>
    <mergeCell ref="Y144:Z144"/>
    <mergeCell ref="AA144:AD144"/>
    <mergeCell ref="AE144:AF144"/>
    <mergeCell ref="AG144:AI144"/>
    <mergeCell ref="B145:F145"/>
    <mergeCell ref="G145:H145"/>
    <mergeCell ref="I145:L145"/>
    <mergeCell ref="M145:N145"/>
    <mergeCell ref="O145:Q145"/>
    <mergeCell ref="B144:F144"/>
    <mergeCell ref="G144:H144"/>
    <mergeCell ref="I144:L144"/>
    <mergeCell ref="M144:N144"/>
    <mergeCell ref="O144:Q144"/>
    <mergeCell ref="R144:S144"/>
    <mergeCell ref="R147:S147"/>
    <mergeCell ref="T147:X147"/>
    <mergeCell ref="Y147:Z147"/>
    <mergeCell ref="AA147:AD147"/>
    <mergeCell ref="AE147:AF147"/>
    <mergeCell ref="AG147:AI147"/>
    <mergeCell ref="T146:X146"/>
    <mergeCell ref="Y146:Z146"/>
    <mergeCell ref="AA146:AD146"/>
    <mergeCell ref="AE146:AF146"/>
    <mergeCell ref="AG146:AI146"/>
    <mergeCell ref="B147:F147"/>
    <mergeCell ref="G147:H147"/>
    <mergeCell ref="I147:L147"/>
    <mergeCell ref="M147:N147"/>
    <mergeCell ref="O147:Q147"/>
    <mergeCell ref="B146:F146"/>
    <mergeCell ref="G146:H146"/>
    <mergeCell ref="I146:L146"/>
    <mergeCell ref="M146:N146"/>
    <mergeCell ref="O146:Q146"/>
    <mergeCell ref="R146:S146"/>
    <mergeCell ref="R149:S149"/>
    <mergeCell ref="T149:X149"/>
    <mergeCell ref="Y149:Z149"/>
    <mergeCell ref="AA149:AD149"/>
    <mergeCell ref="AE149:AF149"/>
    <mergeCell ref="AG149:AI149"/>
    <mergeCell ref="T148:X148"/>
    <mergeCell ref="Y148:Z148"/>
    <mergeCell ref="AA148:AD148"/>
    <mergeCell ref="AE148:AF148"/>
    <mergeCell ref="AG148:AI148"/>
    <mergeCell ref="B149:F149"/>
    <mergeCell ref="G149:H149"/>
    <mergeCell ref="I149:L149"/>
    <mergeCell ref="M149:N149"/>
    <mergeCell ref="O149:Q149"/>
    <mergeCell ref="B148:F148"/>
    <mergeCell ref="G148:H148"/>
    <mergeCell ref="I148:L148"/>
    <mergeCell ref="M148:N148"/>
    <mergeCell ref="O148:Q148"/>
    <mergeCell ref="R148:S148"/>
    <mergeCell ref="R151:S151"/>
    <mergeCell ref="T151:X151"/>
    <mergeCell ref="Y151:Z151"/>
    <mergeCell ref="AA151:AD151"/>
    <mergeCell ref="AE151:AF151"/>
    <mergeCell ref="AG151:AI151"/>
    <mergeCell ref="T150:X150"/>
    <mergeCell ref="Y150:Z150"/>
    <mergeCell ref="AA150:AD150"/>
    <mergeCell ref="AE150:AF150"/>
    <mergeCell ref="AG150:AI150"/>
    <mergeCell ref="B151:F151"/>
    <mergeCell ref="G151:H151"/>
    <mergeCell ref="I151:L151"/>
    <mergeCell ref="M151:N151"/>
    <mergeCell ref="O151:Q151"/>
    <mergeCell ref="B150:F150"/>
    <mergeCell ref="G150:H150"/>
    <mergeCell ref="I150:L150"/>
    <mergeCell ref="M150:N150"/>
    <mergeCell ref="O150:Q150"/>
    <mergeCell ref="R150:S150"/>
    <mergeCell ref="R153:S153"/>
    <mergeCell ref="T153:X153"/>
    <mergeCell ref="Y153:Z153"/>
    <mergeCell ref="AA153:AD153"/>
    <mergeCell ref="AE153:AF153"/>
    <mergeCell ref="AG153:AI153"/>
    <mergeCell ref="T152:X152"/>
    <mergeCell ref="Y152:Z152"/>
    <mergeCell ref="AA152:AD152"/>
    <mergeCell ref="AE152:AF152"/>
    <mergeCell ref="AG152:AI152"/>
    <mergeCell ref="B153:F153"/>
    <mergeCell ref="G153:H153"/>
    <mergeCell ref="I153:L153"/>
    <mergeCell ref="M153:N153"/>
    <mergeCell ref="O153:Q153"/>
    <mergeCell ref="B152:F152"/>
    <mergeCell ref="G152:H152"/>
    <mergeCell ref="I152:L152"/>
    <mergeCell ref="M152:N152"/>
    <mergeCell ref="O152:Q152"/>
    <mergeCell ref="R152:S152"/>
    <mergeCell ref="R155:S155"/>
    <mergeCell ref="T155:X155"/>
    <mergeCell ref="Y155:Z155"/>
    <mergeCell ref="AA155:AD155"/>
    <mergeCell ref="AE155:AF155"/>
    <mergeCell ref="AG155:AI155"/>
    <mergeCell ref="T154:X154"/>
    <mergeCell ref="Y154:Z154"/>
    <mergeCell ref="AA154:AD154"/>
    <mergeCell ref="AE154:AF154"/>
    <mergeCell ref="AG154:AI154"/>
    <mergeCell ref="B155:F155"/>
    <mergeCell ref="G155:H155"/>
    <mergeCell ref="I155:L155"/>
    <mergeCell ref="M155:N155"/>
    <mergeCell ref="O155:Q155"/>
    <mergeCell ref="B154:F154"/>
    <mergeCell ref="G154:H154"/>
    <mergeCell ref="I154:L154"/>
    <mergeCell ref="M154:N154"/>
    <mergeCell ref="O154:Q154"/>
    <mergeCell ref="R154:S154"/>
    <mergeCell ref="R157:S157"/>
    <mergeCell ref="T157:X157"/>
    <mergeCell ref="Y157:Z157"/>
    <mergeCell ref="AA157:AD157"/>
    <mergeCell ref="AE157:AF157"/>
    <mergeCell ref="AG157:AI157"/>
    <mergeCell ref="T156:X156"/>
    <mergeCell ref="Y156:Z156"/>
    <mergeCell ref="AA156:AD156"/>
    <mergeCell ref="AE156:AF156"/>
    <mergeCell ref="AG156:AI156"/>
    <mergeCell ref="B157:F157"/>
    <mergeCell ref="G157:H157"/>
    <mergeCell ref="I157:L157"/>
    <mergeCell ref="M157:N157"/>
    <mergeCell ref="O157:Q157"/>
    <mergeCell ref="B156:F156"/>
    <mergeCell ref="G156:H156"/>
    <mergeCell ref="I156:L156"/>
    <mergeCell ref="M156:N156"/>
    <mergeCell ref="O156:Q156"/>
    <mergeCell ref="R156:S156"/>
    <mergeCell ref="R159:S159"/>
    <mergeCell ref="T159:X159"/>
    <mergeCell ref="Y159:Z159"/>
    <mergeCell ref="AA159:AD159"/>
    <mergeCell ref="AE159:AF159"/>
    <mergeCell ref="AG159:AI159"/>
    <mergeCell ref="T158:X158"/>
    <mergeCell ref="Y158:Z158"/>
    <mergeCell ref="AA158:AD158"/>
    <mergeCell ref="AE158:AF158"/>
    <mergeCell ref="AG158:AI158"/>
    <mergeCell ref="B159:F159"/>
    <mergeCell ref="G159:H159"/>
    <mergeCell ref="I159:L159"/>
    <mergeCell ref="M159:N159"/>
    <mergeCell ref="O159:Q159"/>
    <mergeCell ref="B158:F158"/>
    <mergeCell ref="G158:H158"/>
    <mergeCell ref="I158:L158"/>
    <mergeCell ref="M158:N158"/>
    <mergeCell ref="O158:Q158"/>
    <mergeCell ref="R158:S158"/>
    <mergeCell ref="R162:S162"/>
    <mergeCell ref="T162:X162"/>
    <mergeCell ref="Y162:Z162"/>
    <mergeCell ref="AA162:AD162"/>
    <mergeCell ref="AE162:AF162"/>
    <mergeCell ref="AG162:AI162"/>
    <mergeCell ref="T161:X161"/>
    <mergeCell ref="Y161:Z161"/>
    <mergeCell ref="AA161:AD161"/>
    <mergeCell ref="AE161:AF161"/>
    <mergeCell ref="AG161:AI161"/>
    <mergeCell ref="B162:F162"/>
    <mergeCell ref="G162:H162"/>
    <mergeCell ref="I162:L162"/>
    <mergeCell ref="M162:N162"/>
    <mergeCell ref="O162:Q162"/>
    <mergeCell ref="Y160:Z160"/>
    <mergeCell ref="AA160:AD160"/>
    <mergeCell ref="AE160:AF160"/>
    <mergeCell ref="AG160:AI160"/>
    <mergeCell ref="B161:F161"/>
    <mergeCell ref="G161:H161"/>
    <mergeCell ref="I161:L161"/>
    <mergeCell ref="M161:N161"/>
    <mergeCell ref="O161:Q161"/>
    <mergeCell ref="R161:S161"/>
    <mergeCell ref="B160:H160"/>
    <mergeCell ref="I160:L160"/>
    <mergeCell ref="M160:N160"/>
    <mergeCell ref="O160:Q160"/>
    <mergeCell ref="R160:S160"/>
    <mergeCell ref="T160:X160"/>
    <mergeCell ref="R164:S164"/>
    <mergeCell ref="T164:X164"/>
    <mergeCell ref="Y164:Z164"/>
    <mergeCell ref="AA164:AD164"/>
    <mergeCell ref="AE164:AF164"/>
    <mergeCell ref="AG164:AI164"/>
    <mergeCell ref="T163:X163"/>
    <mergeCell ref="Y163:Z163"/>
    <mergeCell ref="AA163:AD163"/>
    <mergeCell ref="AE163:AF163"/>
    <mergeCell ref="AG163:AI163"/>
    <mergeCell ref="B164:F164"/>
    <mergeCell ref="G164:H164"/>
    <mergeCell ref="I164:L164"/>
    <mergeCell ref="M164:N164"/>
    <mergeCell ref="O164:Q164"/>
    <mergeCell ref="B163:F163"/>
    <mergeCell ref="G163:H163"/>
    <mergeCell ref="I163:L163"/>
    <mergeCell ref="M163:N163"/>
    <mergeCell ref="O163:Q163"/>
    <mergeCell ref="R163:S163"/>
    <mergeCell ref="R166:S166"/>
    <mergeCell ref="T166:X166"/>
    <mergeCell ref="Y166:Z166"/>
    <mergeCell ref="AA166:AD166"/>
    <mergeCell ref="AE166:AF166"/>
    <mergeCell ref="AG166:AI166"/>
    <mergeCell ref="T165:X165"/>
    <mergeCell ref="Y165:Z165"/>
    <mergeCell ref="AA165:AD165"/>
    <mergeCell ref="AE165:AF165"/>
    <mergeCell ref="AG165:AI165"/>
    <mergeCell ref="B166:F166"/>
    <mergeCell ref="G166:H166"/>
    <mergeCell ref="I166:L166"/>
    <mergeCell ref="M166:N166"/>
    <mergeCell ref="O166:Q166"/>
    <mergeCell ref="B165:F165"/>
    <mergeCell ref="G165:H165"/>
    <mergeCell ref="I165:L165"/>
    <mergeCell ref="M165:N165"/>
    <mergeCell ref="O165:Q165"/>
    <mergeCell ref="R165:S165"/>
    <mergeCell ref="R168:S168"/>
    <mergeCell ref="T168:X168"/>
    <mergeCell ref="Y168:Z168"/>
    <mergeCell ref="AA168:AD168"/>
    <mergeCell ref="AE168:AF168"/>
    <mergeCell ref="AG168:AI168"/>
    <mergeCell ref="T167:X167"/>
    <mergeCell ref="Y167:Z167"/>
    <mergeCell ref="AA167:AD167"/>
    <mergeCell ref="AE167:AF167"/>
    <mergeCell ref="AG167:AI167"/>
    <mergeCell ref="B168:F168"/>
    <mergeCell ref="G168:H168"/>
    <mergeCell ref="I168:L168"/>
    <mergeCell ref="M168:N168"/>
    <mergeCell ref="O168:Q168"/>
    <mergeCell ref="B167:F167"/>
    <mergeCell ref="G167:H167"/>
    <mergeCell ref="I167:L167"/>
    <mergeCell ref="M167:N167"/>
    <mergeCell ref="O167:Q167"/>
    <mergeCell ref="R167:S167"/>
    <mergeCell ref="R170:S170"/>
    <mergeCell ref="T170:X170"/>
    <mergeCell ref="Y170:Z170"/>
    <mergeCell ref="AA170:AD170"/>
    <mergeCell ref="AE170:AF170"/>
    <mergeCell ref="AG170:AI170"/>
    <mergeCell ref="T169:X169"/>
    <mergeCell ref="Y169:Z169"/>
    <mergeCell ref="AA169:AD169"/>
    <mergeCell ref="AE169:AF169"/>
    <mergeCell ref="AG169:AI169"/>
    <mergeCell ref="B170:F170"/>
    <mergeCell ref="G170:H170"/>
    <mergeCell ref="I170:L170"/>
    <mergeCell ref="M170:N170"/>
    <mergeCell ref="O170:Q170"/>
    <mergeCell ref="B169:F169"/>
    <mergeCell ref="G169:H169"/>
    <mergeCell ref="I169:L169"/>
    <mergeCell ref="M169:N169"/>
    <mergeCell ref="O169:Q169"/>
    <mergeCell ref="R169:S169"/>
    <mergeCell ref="R172:S172"/>
    <mergeCell ref="T172:X172"/>
    <mergeCell ref="Y172:Z172"/>
    <mergeCell ref="AA172:AD172"/>
    <mergeCell ref="AE172:AF172"/>
    <mergeCell ref="AG172:AI172"/>
    <mergeCell ref="T171:X171"/>
    <mergeCell ref="Y171:Z171"/>
    <mergeCell ref="AA171:AD171"/>
    <mergeCell ref="AE171:AF171"/>
    <mergeCell ref="AG171:AI171"/>
    <mergeCell ref="B172:F172"/>
    <mergeCell ref="G172:H172"/>
    <mergeCell ref="I172:L172"/>
    <mergeCell ref="M172:N172"/>
    <mergeCell ref="O172:Q172"/>
    <mergeCell ref="B171:F171"/>
    <mergeCell ref="G171:H171"/>
    <mergeCell ref="I171:L171"/>
    <mergeCell ref="M171:N171"/>
    <mergeCell ref="O171:Q171"/>
    <mergeCell ref="R171:S171"/>
    <mergeCell ref="R174:S174"/>
    <mergeCell ref="T174:X174"/>
    <mergeCell ref="Y174:Z174"/>
    <mergeCell ref="AA174:AD174"/>
    <mergeCell ref="AE174:AF174"/>
    <mergeCell ref="AG174:AI174"/>
    <mergeCell ref="T173:X173"/>
    <mergeCell ref="Y173:Z173"/>
    <mergeCell ref="AA173:AD173"/>
    <mergeCell ref="AE173:AF173"/>
    <mergeCell ref="AG173:AI173"/>
    <mergeCell ref="B174:F174"/>
    <mergeCell ref="G174:H174"/>
    <mergeCell ref="I174:L174"/>
    <mergeCell ref="M174:N174"/>
    <mergeCell ref="O174:Q174"/>
    <mergeCell ref="B173:F173"/>
    <mergeCell ref="G173:H173"/>
    <mergeCell ref="I173:L173"/>
    <mergeCell ref="M173:N173"/>
    <mergeCell ref="O173:Q173"/>
    <mergeCell ref="R173:S173"/>
    <mergeCell ref="R176:S176"/>
    <mergeCell ref="T176:X176"/>
    <mergeCell ref="Y176:Z176"/>
    <mergeCell ref="AA176:AD176"/>
    <mergeCell ref="AE176:AF176"/>
    <mergeCell ref="AG176:AI176"/>
    <mergeCell ref="T175:X175"/>
    <mergeCell ref="Y175:Z175"/>
    <mergeCell ref="AA175:AD175"/>
    <mergeCell ref="AE175:AF175"/>
    <mergeCell ref="AG175:AI175"/>
    <mergeCell ref="B176:F176"/>
    <mergeCell ref="G176:H176"/>
    <mergeCell ref="I176:L176"/>
    <mergeCell ref="M176:N176"/>
    <mergeCell ref="O176:Q176"/>
    <mergeCell ref="B175:F175"/>
    <mergeCell ref="G175:H175"/>
    <mergeCell ref="I175:L175"/>
    <mergeCell ref="M175:N175"/>
    <mergeCell ref="O175:Q175"/>
    <mergeCell ref="R175:S175"/>
    <mergeCell ref="R178:S178"/>
    <mergeCell ref="T178:X178"/>
    <mergeCell ref="Y178:Z178"/>
    <mergeCell ref="AA178:AD178"/>
    <mergeCell ref="AE178:AF178"/>
    <mergeCell ref="AG178:AI178"/>
    <mergeCell ref="T177:X177"/>
    <mergeCell ref="Y177:Z177"/>
    <mergeCell ref="AA177:AD177"/>
    <mergeCell ref="AE177:AF177"/>
    <mergeCell ref="AG177:AI177"/>
    <mergeCell ref="B178:F178"/>
    <mergeCell ref="G178:H178"/>
    <mergeCell ref="I178:L178"/>
    <mergeCell ref="M178:N178"/>
    <mergeCell ref="O178:Q178"/>
    <mergeCell ref="B177:F177"/>
    <mergeCell ref="G177:H177"/>
    <mergeCell ref="I177:L177"/>
    <mergeCell ref="M177:N177"/>
    <mergeCell ref="O177:Q177"/>
    <mergeCell ref="R177:S177"/>
    <mergeCell ref="R181:S181"/>
    <mergeCell ref="T181:X181"/>
    <mergeCell ref="Y181:Z181"/>
    <mergeCell ref="AA181:AD181"/>
    <mergeCell ref="AE181:AF181"/>
    <mergeCell ref="AG181:AI181"/>
    <mergeCell ref="T180:X180"/>
    <mergeCell ref="Y180:Z180"/>
    <mergeCell ref="AA180:AD180"/>
    <mergeCell ref="AE180:AF180"/>
    <mergeCell ref="AG180:AI180"/>
    <mergeCell ref="B181:F181"/>
    <mergeCell ref="G181:H181"/>
    <mergeCell ref="I181:L181"/>
    <mergeCell ref="M181:N181"/>
    <mergeCell ref="O181:Q181"/>
    <mergeCell ref="Y179:Z179"/>
    <mergeCell ref="AA179:AD179"/>
    <mergeCell ref="AE179:AF179"/>
    <mergeCell ref="AG179:AI179"/>
    <mergeCell ref="B180:F180"/>
    <mergeCell ref="G180:H180"/>
    <mergeCell ref="I180:L180"/>
    <mergeCell ref="M180:N180"/>
    <mergeCell ref="O180:Q180"/>
    <mergeCell ref="R180:S180"/>
    <mergeCell ref="B179:H179"/>
    <mergeCell ref="I179:L179"/>
    <mergeCell ref="M179:N179"/>
    <mergeCell ref="O179:Q179"/>
    <mergeCell ref="R179:S179"/>
    <mergeCell ref="T179:X179"/>
    <mergeCell ref="R183:S183"/>
    <mergeCell ref="T183:X183"/>
    <mergeCell ref="Y183:Z183"/>
    <mergeCell ref="AA183:AD183"/>
    <mergeCell ref="AE183:AF183"/>
    <mergeCell ref="AG183:AI183"/>
    <mergeCell ref="T182:X182"/>
    <mergeCell ref="Y182:Z182"/>
    <mergeCell ref="AA182:AD182"/>
    <mergeCell ref="AE182:AF182"/>
    <mergeCell ref="AG182:AI182"/>
    <mergeCell ref="B183:F183"/>
    <mergeCell ref="G183:H183"/>
    <mergeCell ref="I183:L183"/>
    <mergeCell ref="M183:N183"/>
    <mergeCell ref="O183:Q183"/>
    <mergeCell ref="B182:F182"/>
    <mergeCell ref="G182:H182"/>
    <mergeCell ref="I182:L182"/>
    <mergeCell ref="M182:N182"/>
    <mergeCell ref="O182:Q182"/>
    <mergeCell ref="R182:S182"/>
    <mergeCell ref="R185:S185"/>
    <mergeCell ref="T185:X185"/>
    <mergeCell ref="Y185:Z185"/>
    <mergeCell ref="AA185:AD185"/>
    <mergeCell ref="AE185:AF185"/>
    <mergeCell ref="AG185:AI185"/>
    <mergeCell ref="T184:X184"/>
    <mergeCell ref="Y184:Z184"/>
    <mergeCell ref="AA184:AD184"/>
    <mergeCell ref="AE184:AF184"/>
    <mergeCell ref="AG184:AI184"/>
    <mergeCell ref="B185:F185"/>
    <mergeCell ref="G185:H185"/>
    <mergeCell ref="I185:L185"/>
    <mergeCell ref="M185:N185"/>
    <mergeCell ref="O185:Q185"/>
    <mergeCell ref="B184:F184"/>
    <mergeCell ref="G184:H184"/>
    <mergeCell ref="I184:L184"/>
    <mergeCell ref="M184:N184"/>
    <mergeCell ref="O184:Q184"/>
    <mergeCell ref="R184:S184"/>
    <mergeCell ref="R187:S187"/>
    <mergeCell ref="T187:X187"/>
    <mergeCell ref="Y187:Z187"/>
    <mergeCell ref="AA187:AD187"/>
    <mergeCell ref="AE187:AF187"/>
    <mergeCell ref="AG187:AI187"/>
    <mergeCell ref="T186:X186"/>
    <mergeCell ref="Y186:Z186"/>
    <mergeCell ref="AA186:AD186"/>
    <mergeCell ref="AE186:AF186"/>
    <mergeCell ref="AG186:AI186"/>
    <mergeCell ref="B187:F187"/>
    <mergeCell ref="G187:H187"/>
    <mergeCell ref="I187:L187"/>
    <mergeCell ref="M187:N187"/>
    <mergeCell ref="O187:Q187"/>
    <mergeCell ref="B186:F186"/>
    <mergeCell ref="G186:H186"/>
    <mergeCell ref="I186:L186"/>
    <mergeCell ref="M186:N186"/>
    <mergeCell ref="O186:Q186"/>
    <mergeCell ref="R186:S186"/>
    <mergeCell ref="R189:S189"/>
    <mergeCell ref="T189:X189"/>
    <mergeCell ref="Y189:Z189"/>
    <mergeCell ref="AA189:AD189"/>
    <mergeCell ref="AE189:AF189"/>
    <mergeCell ref="AG189:AI189"/>
    <mergeCell ref="T188:X188"/>
    <mergeCell ref="Y188:Z188"/>
    <mergeCell ref="AA188:AD188"/>
    <mergeCell ref="AE188:AF188"/>
    <mergeCell ref="AG188:AI188"/>
    <mergeCell ref="B189:F189"/>
    <mergeCell ref="G189:H189"/>
    <mergeCell ref="I189:L189"/>
    <mergeCell ref="M189:N189"/>
    <mergeCell ref="O189:Q189"/>
    <mergeCell ref="B188:F188"/>
    <mergeCell ref="G188:H188"/>
    <mergeCell ref="I188:L188"/>
    <mergeCell ref="M188:N188"/>
    <mergeCell ref="O188:Q188"/>
    <mergeCell ref="R188:S188"/>
    <mergeCell ref="R191:S191"/>
    <mergeCell ref="T191:X191"/>
    <mergeCell ref="Y191:Z191"/>
    <mergeCell ref="AA191:AD191"/>
    <mergeCell ref="AE191:AF191"/>
    <mergeCell ref="AG191:AI191"/>
    <mergeCell ref="T190:X190"/>
    <mergeCell ref="Y190:Z190"/>
    <mergeCell ref="AA190:AD190"/>
    <mergeCell ref="AE190:AF190"/>
    <mergeCell ref="AG190:AI190"/>
    <mergeCell ref="B191:F191"/>
    <mergeCell ref="G191:H191"/>
    <mergeCell ref="I191:L191"/>
    <mergeCell ref="M191:N191"/>
    <mergeCell ref="O191:Q191"/>
    <mergeCell ref="B190:F190"/>
    <mergeCell ref="G190:H190"/>
    <mergeCell ref="I190:L190"/>
    <mergeCell ref="M190:N190"/>
    <mergeCell ref="O190:Q190"/>
    <mergeCell ref="R190:S190"/>
    <mergeCell ref="R193:S193"/>
    <mergeCell ref="T193:X193"/>
    <mergeCell ref="Y193:Z193"/>
    <mergeCell ref="AA193:AD193"/>
    <mergeCell ref="AE193:AF193"/>
    <mergeCell ref="AG193:AI193"/>
    <mergeCell ref="T192:X192"/>
    <mergeCell ref="Y192:Z192"/>
    <mergeCell ref="AA192:AD192"/>
    <mergeCell ref="AE192:AF192"/>
    <mergeCell ref="AG192:AI192"/>
    <mergeCell ref="B193:F193"/>
    <mergeCell ref="G193:H193"/>
    <mergeCell ref="I193:L193"/>
    <mergeCell ref="M193:N193"/>
    <mergeCell ref="O193:Q193"/>
    <mergeCell ref="B192:F192"/>
    <mergeCell ref="G192:H192"/>
    <mergeCell ref="I192:L192"/>
    <mergeCell ref="M192:N192"/>
    <mergeCell ref="O192:Q192"/>
    <mergeCell ref="R192:S192"/>
    <mergeCell ref="R195:S195"/>
    <mergeCell ref="T195:X195"/>
    <mergeCell ref="Y195:Z195"/>
    <mergeCell ref="AA195:AD195"/>
    <mergeCell ref="AE195:AF195"/>
    <mergeCell ref="AG195:AI195"/>
    <mergeCell ref="T194:X194"/>
    <mergeCell ref="Y194:Z194"/>
    <mergeCell ref="AA194:AD194"/>
    <mergeCell ref="AE194:AF194"/>
    <mergeCell ref="AG194:AI194"/>
    <mergeCell ref="B195:F195"/>
    <mergeCell ref="G195:H195"/>
    <mergeCell ref="I195:L195"/>
    <mergeCell ref="M195:N195"/>
    <mergeCell ref="O195:Q195"/>
    <mergeCell ref="B194:F194"/>
    <mergeCell ref="G194:H194"/>
    <mergeCell ref="I194:L194"/>
    <mergeCell ref="M194:N194"/>
    <mergeCell ref="O194:Q194"/>
    <mergeCell ref="R194:S194"/>
    <mergeCell ref="R197:S197"/>
    <mergeCell ref="T197:X197"/>
    <mergeCell ref="Y197:Z197"/>
    <mergeCell ref="AA197:AD197"/>
    <mergeCell ref="AE197:AF197"/>
    <mergeCell ref="AG197:AI197"/>
    <mergeCell ref="T196:X196"/>
    <mergeCell ref="Y196:Z196"/>
    <mergeCell ref="AA196:AD196"/>
    <mergeCell ref="AE196:AF196"/>
    <mergeCell ref="AG196:AI196"/>
    <mergeCell ref="B197:F197"/>
    <mergeCell ref="G197:H197"/>
    <mergeCell ref="I197:L197"/>
    <mergeCell ref="M197:N197"/>
    <mergeCell ref="O197:Q197"/>
    <mergeCell ref="B196:F196"/>
    <mergeCell ref="G196:H196"/>
    <mergeCell ref="I196:L196"/>
    <mergeCell ref="M196:N196"/>
    <mergeCell ref="O196:Q196"/>
    <mergeCell ref="R196:S196"/>
    <mergeCell ref="R200:S200"/>
    <mergeCell ref="T200:X200"/>
    <mergeCell ref="Y200:Z200"/>
    <mergeCell ref="AA200:AD200"/>
    <mergeCell ref="AE200:AF200"/>
    <mergeCell ref="AG200:AI200"/>
    <mergeCell ref="T199:X199"/>
    <mergeCell ref="Y199:Z199"/>
    <mergeCell ref="AA199:AD199"/>
    <mergeCell ref="AE199:AF199"/>
    <mergeCell ref="AG199:AI199"/>
    <mergeCell ref="B200:F200"/>
    <mergeCell ref="G200:H200"/>
    <mergeCell ref="I200:L200"/>
    <mergeCell ref="M200:N200"/>
    <mergeCell ref="O200:Q200"/>
    <mergeCell ref="Y198:Z198"/>
    <mergeCell ref="AA198:AD198"/>
    <mergeCell ref="AE198:AF198"/>
    <mergeCell ref="AG198:AI198"/>
    <mergeCell ref="B199:F199"/>
    <mergeCell ref="G199:H199"/>
    <mergeCell ref="I199:L199"/>
    <mergeCell ref="M199:N199"/>
    <mergeCell ref="O199:Q199"/>
    <mergeCell ref="R199:S199"/>
    <mergeCell ref="B198:H198"/>
    <mergeCell ref="I198:L198"/>
    <mergeCell ref="M198:N198"/>
    <mergeCell ref="O198:Q198"/>
    <mergeCell ref="R198:S198"/>
    <mergeCell ref="T198:X198"/>
    <mergeCell ref="R202:S202"/>
    <mergeCell ref="T202:X202"/>
    <mergeCell ref="Y202:Z202"/>
    <mergeCell ref="AA202:AD202"/>
    <mergeCell ref="AE202:AF202"/>
    <mergeCell ref="AG202:AI202"/>
    <mergeCell ref="T201:X201"/>
    <mergeCell ref="Y201:Z201"/>
    <mergeCell ref="AA201:AD201"/>
    <mergeCell ref="AE201:AF201"/>
    <mergeCell ref="AG201:AI201"/>
    <mergeCell ref="B202:F202"/>
    <mergeCell ref="G202:H202"/>
    <mergeCell ref="I202:L202"/>
    <mergeCell ref="M202:N202"/>
    <mergeCell ref="O202:Q202"/>
    <mergeCell ref="B201:F201"/>
    <mergeCell ref="G201:H201"/>
    <mergeCell ref="I201:L201"/>
    <mergeCell ref="M201:N201"/>
    <mergeCell ref="O201:Q201"/>
    <mergeCell ref="R201:S201"/>
    <mergeCell ref="R204:S204"/>
    <mergeCell ref="T204:X204"/>
    <mergeCell ref="Y204:Z204"/>
    <mergeCell ref="AA204:AD204"/>
    <mergeCell ref="AE204:AF204"/>
    <mergeCell ref="AG204:AI204"/>
    <mergeCell ref="T203:X203"/>
    <mergeCell ref="Y203:Z203"/>
    <mergeCell ref="AA203:AD203"/>
    <mergeCell ref="AE203:AF203"/>
    <mergeCell ref="AG203:AI203"/>
    <mergeCell ref="B204:F204"/>
    <mergeCell ref="G204:H204"/>
    <mergeCell ref="I204:L204"/>
    <mergeCell ref="M204:N204"/>
    <mergeCell ref="O204:Q204"/>
    <mergeCell ref="B203:F203"/>
    <mergeCell ref="G203:H203"/>
    <mergeCell ref="I203:L203"/>
    <mergeCell ref="M203:N203"/>
    <mergeCell ref="O203:Q203"/>
    <mergeCell ref="R203:S203"/>
    <mergeCell ref="R206:S206"/>
    <mergeCell ref="T206:X206"/>
    <mergeCell ref="Y206:Z206"/>
    <mergeCell ref="AA206:AD206"/>
    <mergeCell ref="AE206:AF206"/>
    <mergeCell ref="AG206:AI206"/>
    <mergeCell ref="T205:X205"/>
    <mergeCell ref="Y205:Z205"/>
    <mergeCell ref="AA205:AD205"/>
    <mergeCell ref="AE205:AF205"/>
    <mergeCell ref="AG205:AI205"/>
    <mergeCell ref="B206:F206"/>
    <mergeCell ref="G206:H206"/>
    <mergeCell ref="I206:L206"/>
    <mergeCell ref="M206:N206"/>
    <mergeCell ref="O206:Q206"/>
    <mergeCell ref="B205:F205"/>
    <mergeCell ref="G205:H205"/>
    <mergeCell ref="I205:L205"/>
    <mergeCell ref="M205:N205"/>
    <mergeCell ref="O205:Q205"/>
    <mergeCell ref="R205:S205"/>
    <mergeCell ref="R208:S208"/>
    <mergeCell ref="T208:X208"/>
    <mergeCell ref="Y208:Z208"/>
    <mergeCell ref="AA208:AD208"/>
    <mergeCell ref="AE208:AF208"/>
    <mergeCell ref="AG208:AI208"/>
    <mergeCell ref="T207:X207"/>
    <mergeCell ref="Y207:Z207"/>
    <mergeCell ref="AA207:AD207"/>
    <mergeCell ref="AE207:AF207"/>
    <mergeCell ref="AG207:AI207"/>
    <mergeCell ref="B208:F208"/>
    <mergeCell ref="G208:H208"/>
    <mergeCell ref="I208:L208"/>
    <mergeCell ref="M208:N208"/>
    <mergeCell ref="O208:Q208"/>
    <mergeCell ref="B207:F207"/>
    <mergeCell ref="G207:H207"/>
    <mergeCell ref="I207:L207"/>
    <mergeCell ref="M207:N207"/>
    <mergeCell ref="O207:Q207"/>
    <mergeCell ref="R207:S207"/>
    <mergeCell ref="R210:S210"/>
    <mergeCell ref="T210:X210"/>
    <mergeCell ref="Y210:Z210"/>
    <mergeCell ref="AA210:AD210"/>
    <mergeCell ref="AE210:AF210"/>
    <mergeCell ref="AG210:AI210"/>
    <mergeCell ref="T209:X209"/>
    <mergeCell ref="Y209:Z209"/>
    <mergeCell ref="AA209:AD209"/>
    <mergeCell ref="AE209:AF209"/>
    <mergeCell ref="AG209:AI209"/>
    <mergeCell ref="B210:F210"/>
    <mergeCell ref="G210:H210"/>
    <mergeCell ref="I210:L210"/>
    <mergeCell ref="M210:N210"/>
    <mergeCell ref="O210:Q210"/>
    <mergeCell ref="B209:F209"/>
    <mergeCell ref="G209:H209"/>
    <mergeCell ref="I209:L209"/>
    <mergeCell ref="M209:N209"/>
    <mergeCell ref="O209:Q209"/>
    <mergeCell ref="R209:S209"/>
    <mergeCell ref="R212:S212"/>
    <mergeCell ref="T212:X212"/>
    <mergeCell ref="Y212:Z212"/>
    <mergeCell ref="AA212:AD212"/>
    <mergeCell ref="AE212:AF212"/>
    <mergeCell ref="AG212:AI212"/>
    <mergeCell ref="T211:X211"/>
    <mergeCell ref="Y211:Z211"/>
    <mergeCell ref="AA211:AD211"/>
    <mergeCell ref="AE211:AF211"/>
    <mergeCell ref="AG211:AI211"/>
    <mergeCell ref="B212:F212"/>
    <mergeCell ref="G212:H212"/>
    <mergeCell ref="I212:L212"/>
    <mergeCell ref="M212:N212"/>
    <mergeCell ref="O212:Q212"/>
    <mergeCell ref="B211:F211"/>
    <mergeCell ref="G211:H211"/>
    <mergeCell ref="I211:L211"/>
    <mergeCell ref="M211:N211"/>
    <mergeCell ref="O211:Q211"/>
    <mergeCell ref="R211:S211"/>
    <mergeCell ref="R214:S214"/>
    <mergeCell ref="T214:X214"/>
    <mergeCell ref="Y214:Z214"/>
    <mergeCell ref="AA214:AD214"/>
    <mergeCell ref="AE214:AF214"/>
    <mergeCell ref="AG214:AI214"/>
    <mergeCell ref="T213:X213"/>
    <mergeCell ref="Y213:Z213"/>
    <mergeCell ref="AA213:AD213"/>
    <mergeCell ref="AE213:AF213"/>
    <mergeCell ref="AG213:AI213"/>
    <mergeCell ref="B214:F214"/>
    <mergeCell ref="G214:H214"/>
    <mergeCell ref="I214:L214"/>
    <mergeCell ref="M214:N214"/>
    <mergeCell ref="O214:Q214"/>
    <mergeCell ref="B213:F213"/>
    <mergeCell ref="G213:H213"/>
    <mergeCell ref="I213:L213"/>
    <mergeCell ref="M213:N213"/>
    <mergeCell ref="O213:Q213"/>
    <mergeCell ref="R213:S213"/>
    <mergeCell ref="R216:S216"/>
    <mergeCell ref="T216:X216"/>
    <mergeCell ref="Y216:Z216"/>
    <mergeCell ref="AA216:AD216"/>
    <mergeCell ref="AE216:AF216"/>
    <mergeCell ref="AG216:AI216"/>
    <mergeCell ref="T215:X215"/>
    <mergeCell ref="Y215:Z215"/>
    <mergeCell ref="AA215:AD215"/>
    <mergeCell ref="AE215:AF215"/>
    <mergeCell ref="AG215:AI215"/>
    <mergeCell ref="B216:F216"/>
    <mergeCell ref="G216:H216"/>
    <mergeCell ref="I216:L216"/>
    <mergeCell ref="M216:N216"/>
    <mergeCell ref="O216:Q216"/>
    <mergeCell ref="B215:F215"/>
    <mergeCell ref="G215:H215"/>
    <mergeCell ref="I215:L215"/>
    <mergeCell ref="M215:N215"/>
    <mergeCell ref="O215:Q215"/>
    <mergeCell ref="R215:S215"/>
    <mergeCell ref="R219:S219"/>
    <mergeCell ref="T219:X219"/>
    <mergeCell ref="Y219:Z219"/>
    <mergeCell ref="AA219:AD219"/>
    <mergeCell ref="AE219:AF219"/>
    <mergeCell ref="AG219:AI219"/>
    <mergeCell ref="T218:X218"/>
    <mergeCell ref="Y218:Z218"/>
    <mergeCell ref="AA218:AD218"/>
    <mergeCell ref="AE218:AF218"/>
    <mergeCell ref="AG218:AI218"/>
    <mergeCell ref="B219:F219"/>
    <mergeCell ref="G219:H219"/>
    <mergeCell ref="I219:L219"/>
    <mergeCell ref="M219:N219"/>
    <mergeCell ref="O219:Q219"/>
    <mergeCell ref="Y217:Z217"/>
    <mergeCell ref="AA217:AD217"/>
    <mergeCell ref="AE217:AF217"/>
    <mergeCell ref="AG217:AI217"/>
    <mergeCell ref="B218:F218"/>
    <mergeCell ref="G218:H218"/>
    <mergeCell ref="I218:L218"/>
    <mergeCell ref="M218:N218"/>
    <mergeCell ref="O218:Q218"/>
    <mergeCell ref="R218:S218"/>
    <mergeCell ref="B217:H217"/>
    <mergeCell ref="I217:L217"/>
    <mergeCell ref="M217:N217"/>
    <mergeCell ref="O217:Q217"/>
    <mergeCell ref="R217:S217"/>
    <mergeCell ref="T217:X217"/>
    <mergeCell ref="R221:S221"/>
    <mergeCell ref="T221:X221"/>
    <mergeCell ref="Y221:Z221"/>
    <mergeCell ref="AA221:AD221"/>
    <mergeCell ref="AE221:AF221"/>
    <mergeCell ref="AG221:AI221"/>
    <mergeCell ref="T220:X220"/>
    <mergeCell ref="Y220:Z220"/>
    <mergeCell ref="AA220:AD220"/>
    <mergeCell ref="AE220:AF220"/>
    <mergeCell ref="AG220:AI220"/>
    <mergeCell ref="B221:F221"/>
    <mergeCell ref="G221:H221"/>
    <mergeCell ref="I221:L221"/>
    <mergeCell ref="M221:N221"/>
    <mergeCell ref="O221:Q221"/>
    <mergeCell ref="B220:F220"/>
    <mergeCell ref="G220:H220"/>
    <mergeCell ref="I220:L220"/>
    <mergeCell ref="M220:N220"/>
    <mergeCell ref="O220:Q220"/>
    <mergeCell ref="R220:S220"/>
    <mergeCell ref="R223:S223"/>
    <mergeCell ref="T223:X223"/>
    <mergeCell ref="Y223:Z223"/>
    <mergeCell ref="AA223:AD223"/>
    <mergeCell ref="AE223:AF223"/>
    <mergeCell ref="AG223:AI223"/>
    <mergeCell ref="T222:X222"/>
    <mergeCell ref="Y222:Z222"/>
    <mergeCell ref="AA222:AD222"/>
    <mergeCell ref="AE222:AF222"/>
    <mergeCell ref="AG222:AI222"/>
    <mergeCell ref="B223:F223"/>
    <mergeCell ref="G223:H223"/>
    <mergeCell ref="I223:L223"/>
    <mergeCell ref="M223:N223"/>
    <mergeCell ref="O223:Q223"/>
    <mergeCell ref="B222:F222"/>
    <mergeCell ref="G222:H222"/>
    <mergeCell ref="I222:L222"/>
    <mergeCell ref="M222:N222"/>
    <mergeCell ref="O222:Q222"/>
    <mergeCell ref="R222:S222"/>
    <mergeCell ref="R225:S225"/>
    <mergeCell ref="T225:X225"/>
    <mergeCell ref="Y225:Z225"/>
    <mergeCell ref="AA225:AD225"/>
    <mergeCell ref="AE225:AF225"/>
    <mergeCell ref="AG225:AI225"/>
    <mergeCell ref="T224:X224"/>
    <mergeCell ref="Y224:Z224"/>
    <mergeCell ref="AA224:AD224"/>
    <mergeCell ref="AE224:AF224"/>
    <mergeCell ref="AG224:AI224"/>
    <mergeCell ref="B225:F225"/>
    <mergeCell ref="G225:H225"/>
    <mergeCell ref="I225:L225"/>
    <mergeCell ref="M225:N225"/>
    <mergeCell ref="O225:Q225"/>
    <mergeCell ref="B224:F224"/>
    <mergeCell ref="G224:H224"/>
    <mergeCell ref="I224:L224"/>
    <mergeCell ref="M224:N224"/>
    <mergeCell ref="O224:Q224"/>
    <mergeCell ref="R224:S224"/>
    <mergeCell ref="R227:S227"/>
    <mergeCell ref="T227:X227"/>
    <mergeCell ref="Y227:Z227"/>
    <mergeCell ref="AA227:AD227"/>
    <mergeCell ref="AE227:AF227"/>
    <mergeCell ref="AG227:AI227"/>
    <mergeCell ref="T226:X226"/>
    <mergeCell ref="Y226:Z226"/>
    <mergeCell ref="AA226:AD226"/>
    <mergeCell ref="AE226:AF226"/>
    <mergeCell ref="AG226:AI226"/>
    <mergeCell ref="B227:F227"/>
    <mergeCell ref="G227:H227"/>
    <mergeCell ref="I227:L227"/>
    <mergeCell ref="M227:N227"/>
    <mergeCell ref="O227:Q227"/>
    <mergeCell ref="B226:F226"/>
    <mergeCell ref="G226:H226"/>
    <mergeCell ref="I226:L226"/>
    <mergeCell ref="M226:N226"/>
    <mergeCell ref="O226:Q226"/>
    <mergeCell ref="R226:S226"/>
    <mergeCell ref="R229:S229"/>
    <mergeCell ref="T229:X229"/>
    <mergeCell ref="Y229:Z229"/>
    <mergeCell ref="AA229:AD229"/>
    <mergeCell ref="AE229:AF229"/>
    <mergeCell ref="AG229:AI229"/>
    <mergeCell ref="T228:X228"/>
    <mergeCell ref="Y228:Z228"/>
    <mergeCell ref="AA228:AD228"/>
    <mergeCell ref="AE228:AF228"/>
    <mergeCell ref="AG228:AI228"/>
    <mergeCell ref="B229:F229"/>
    <mergeCell ref="G229:H229"/>
    <mergeCell ref="I229:L229"/>
    <mergeCell ref="M229:N229"/>
    <mergeCell ref="O229:Q229"/>
    <mergeCell ref="B228:F228"/>
    <mergeCell ref="G228:H228"/>
    <mergeCell ref="I228:L228"/>
    <mergeCell ref="M228:N228"/>
    <mergeCell ref="O228:Q228"/>
    <mergeCell ref="R228:S228"/>
    <mergeCell ref="R231:S231"/>
    <mergeCell ref="T231:X231"/>
    <mergeCell ref="Y231:Z231"/>
    <mergeCell ref="AA231:AD231"/>
    <mergeCell ref="AE231:AF231"/>
    <mergeCell ref="AG231:AI231"/>
    <mergeCell ref="T230:X230"/>
    <mergeCell ref="Y230:Z230"/>
    <mergeCell ref="AA230:AD230"/>
    <mergeCell ref="AE230:AF230"/>
    <mergeCell ref="AG230:AI230"/>
    <mergeCell ref="B231:F231"/>
    <mergeCell ref="G231:H231"/>
    <mergeCell ref="I231:L231"/>
    <mergeCell ref="M231:N231"/>
    <mergeCell ref="O231:Q231"/>
    <mergeCell ref="B230:F230"/>
    <mergeCell ref="G230:H230"/>
    <mergeCell ref="I230:L230"/>
    <mergeCell ref="M230:N230"/>
    <mergeCell ref="O230:Q230"/>
    <mergeCell ref="R230:S230"/>
    <mergeCell ref="R233:S233"/>
    <mergeCell ref="T233:X233"/>
    <mergeCell ref="Y233:Z233"/>
    <mergeCell ref="AA233:AD233"/>
    <mergeCell ref="AE233:AF233"/>
    <mergeCell ref="AG233:AI233"/>
    <mergeCell ref="T232:X232"/>
    <mergeCell ref="Y232:Z232"/>
    <mergeCell ref="AA232:AD232"/>
    <mergeCell ref="AE232:AF232"/>
    <mergeCell ref="AG232:AI232"/>
    <mergeCell ref="B233:F233"/>
    <mergeCell ref="G233:H233"/>
    <mergeCell ref="I233:L233"/>
    <mergeCell ref="M233:N233"/>
    <mergeCell ref="O233:Q233"/>
    <mergeCell ref="B232:F232"/>
    <mergeCell ref="G232:H232"/>
    <mergeCell ref="I232:L232"/>
    <mergeCell ref="M232:N232"/>
    <mergeCell ref="O232:Q232"/>
    <mergeCell ref="R232:S232"/>
    <mergeCell ref="R235:S235"/>
    <mergeCell ref="T235:X235"/>
    <mergeCell ref="Y235:Z235"/>
    <mergeCell ref="AA235:AD235"/>
    <mergeCell ref="AE235:AF235"/>
    <mergeCell ref="AG235:AI235"/>
    <mergeCell ref="T234:X234"/>
    <mergeCell ref="Y234:Z234"/>
    <mergeCell ref="AA234:AD234"/>
    <mergeCell ref="AE234:AF234"/>
    <mergeCell ref="AG234:AI234"/>
    <mergeCell ref="B235:F235"/>
    <mergeCell ref="G235:H235"/>
    <mergeCell ref="I235:L235"/>
    <mergeCell ref="M235:N235"/>
    <mergeCell ref="O235:Q235"/>
    <mergeCell ref="B234:F234"/>
    <mergeCell ref="G234:H234"/>
    <mergeCell ref="I234:L234"/>
    <mergeCell ref="M234:N234"/>
    <mergeCell ref="O234:Q234"/>
    <mergeCell ref="R234:S234"/>
    <mergeCell ref="T237:X237"/>
    <mergeCell ref="Y237:Z237"/>
    <mergeCell ref="AA237:AD237"/>
    <mergeCell ref="AE237:AF237"/>
    <mergeCell ref="AG237:AI237"/>
    <mergeCell ref="B238:F238"/>
    <mergeCell ref="G238:H238"/>
    <mergeCell ref="I238:L238"/>
    <mergeCell ref="M238:N238"/>
    <mergeCell ref="O238:Q238"/>
    <mergeCell ref="Y236:Z236"/>
    <mergeCell ref="AA236:AD236"/>
    <mergeCell ref="AE236:AF236"/>
    <mergeCell ref="AG236:AI236"/>
    <mergeCell ref="B237:F237"/>
    <mergeCell ref="G237:H237"/>
    <mergeCell ref="I237:L237"/>
    <mergeCell ref="M237:N237"/>
    <mergeCell ref="O237:Q237"/>
    <mergeCell ref="R237:S237"/>
    <mergeCell ref="B236:H236"/>
    <mergeCell ref="I236:L236"/>
    <mergeCell ref="M236:N236"/>
    <mergeCell ref="O236:Q236"/>
    <mergeCell ref="R236:S236"/>
    <mergeCell ref="T236:X236"/>
    <mergeCell ref="T239:X239"/>
    <mergeCell ref="Y239:Z239"/>
    <mergeCell ref="AA239:AD239"/>
    <mergeCell ref="AE239:AF239"/>
    <mergeCell ref="AG239:AI239"/>
    <mergeCell ref="B240:F240"/>
    <mergeCell ref="G240:H240"/>
    <mergeCell ref="I240:L240"/>
    <mergeCell ref="M240:N240"/>
    <mergeCell ref="O240:Q240"/>
    <mergeCell ref="B239:F239"/>
    <mergeCell ref="G239:H239"/>
    <mergeCell ref="I239:L239"/>
    <mergeCell ref="M239:N239"/>
    <mergeCell ref="O239:Q239"/>
    <mergeCell ref="R239:S239"/>
    <mergeCell ref="R238:S238"/>
    <mergeCell ref="T238:X238"/>
    <mergeCell ref="Y238:Z238"/>
    <mergeCell ref="AA238:AD238"/>
    <mergeCell ref="AE238:AF238"/>
    <mergeCell ref="AG238:AI238"/>
    <mergeCell ref="T241:X241"/>
    <mergeCell ref="Y241:Z241"/>
    <mergeCell ref="AA241:AD241"/>
    <mergeCell ref="AE241:AF241"/>
    <mergeCell ref="AG241:AI241"/>
    <mergeCell ref="B242:F242"/>
    <mergeCell ref="G242:H242"/>
    <mergeCell ref="I242:L242"/>
    <mergeCell ref="M242:N242"/>
    <mergeCell ref="O242:Q242"/>
    <mergeCell ref="B241:F241"/>
    <mergeCell ref="G241:H241"/>
    <mergeCell ref="I241:L241"/>
    <mergeCell ref="M241:N241"/>
    <mergeCell ref="O241:Q241"/>
    <mergeCell ref="R241:S241"/>
    <mergeCell ref="R240:S240"/>
    <mergeCell ref="T240:X240"/>
    <mergeCell ref="Y240:Z240"/>
    <mergeCell ref="AA240:AD240"/>
    <mergeCell ref="AE240:AF240"/>
    <mergeCell ref="AG240:AI240"/>
    <mergeCell ref="T243:X243"/>
    <mergeCell ref="Y243:Z243"/>
    <mergeCell ref="AA243:AD243"/>
    <mergeCell ref="AE243:AF243"/>
    <mergeCell ref="AG243:AI243"/>
    <mergeCell ref="B244:F244"/>
    <mergeCell ref="G244:H244"/>
    <mergeCell ref="I244:L244"/>
    <mergeCell ref="M244:N244"/>
    <mergeCell ref="O244:Q244"/>
    <mergeCell ref="B243:F243"/>
    <mergeCell ref="G243:H243"/>
    <mergeCell ref="I243:L243"/>
    <mergeCell ref="M243:N243"/>
    <mergeCell ref="O243:Q243"/>
    <mergeCell ref="R243:S243"/>
    <mergeCell ref="R242:S242"/>
    <mergeCell ref="T242:X242"/>
    <mergeCell ref="Y242:Z242"/>
    <mergeCell ref="AA242:AD242"/>
    <mergeCell ref="AE242:AF242"/>
    <mergeCell ref="AG242:AI242"/>
    <mergeCell ref="T245:X245"/>
    <mergeCell ref="Y245:Z245"/>
    <mergeCell ref="AA245:AD245"/>
    <mergeCell ref="AE245:AF245"/>
    <mergeCell ref="AG245:AI245"/>
    <mergeCell ref="B246:F246"/>
    <mergeCell ref="G246:H246"/>
    <mergeCell ref="I246:L246"/>
    <mergeCell ref="M246:N246"/>
    <mergeCell ref="O246:Q246"/>
    <mergeCell ref="B245:F245"/>
    <mergeCell ref="G245:H245"/>
    <mergeCell ref="I245:L245"/>
    <mergeCell ref="M245:N245"/>
    <mergeCell ref="O245:Q245"/>
    <mergeCell ref="R245:S245"/>
    <mergeCell ref="R244:S244"/>
    <mergeCell ref="T244:X244"/>
    <mergeCell ref="Y244:Z244"/>
    <mergeCell ref="AA244:AD244"/>
    <mergeCell ref="AE244:AF244"/>
    <mergeCell ref="AG244:AI244"/>
    <mergeCell ref="T247:X247"/>
    <mergeCell ref="Y247:Z247"/>
    <mergeCell ref="AA247:AD247"/>
    <mergeCell ref="AE247:AF247"/>
    <mergeCell ref="AG247:AI247"/>
    <mergeCell ref="B248:F248"/>
    <mergeCell ref="G248:H248"/>
    <mergeCell ref="I248:L248"/>
    <mergeCell ref="M248:N248"/>
    <mergeCell ref="O248:Q248"/>
    <mergeCell ref="B247:F247"/>
    <mergeCell ref="G247:H247"/>
    <mergeCell ref="I247:L247"/>
    <mergeCell ref="M247:N247"/>
    <mergeCell ref="O247:Q247"/>
    <mergeCell ref="R247:S247"/>
    <mergeCell ref="R246:S246"/>
    <mergeCell ref="T246:X246"/>
    <mergeCell ref="Y246:Z246"/>
    <mergeCell ref="AA246:AD246"/>
    <mergeCell ref="AE246:AF246"/>
    <mergeCell ref="AG246:AI246"/>
    <mergeCell ref="T249:X249"/>
    <mergeCell ref="Y249:Z249"/>
    <mergeCell ref="AA249:AD249"/>
    <mergeCell ref="AE249:AF249"/>
    <mergeCell ref="AG249:AI249"/>
    <mergeCell ref="B250:F250"/>
    <mergeCell ref="G250:H250"/>
    <mergeCell ref="I250:L250"/>
    <mergeCell ref="M250:N250"/>
    <mergeCell ref="O250:Q250"/>
    <mergeCell ref="B249:F249"/>
    <mergeCell ref="G249:H249"/>
    <mergeCell ref="I249:L249"/>
    <mergeCell ref="M249:N249"/>
    <mergeCell ref="O249:Q249"/>
    <mergeCell ref="R249:S249"/>
    <mergeCell ref="R248:S248"/>
    <mergeCell ref="T248:X248"/>
    <mergeCell ref="Y248:Z248"/>
    <mergeCell ref="AA248:AD248"/>
    <mergeCell ref="AE248:AF248"/>
    <mergeCell ref="AG248:AI248"/>
    <mergeCell ref="T251:X251"/>
    <mergeCell ref="Y251:Z251"/>
    <mergeCell ref="AA251:AD251"/>
    <mergeCell ref="AE251:AF251"/>
    <mergeCell ref="AG251:AI251"/>
    <mergeCell ref="B252:F252"/>
    <mergeCell ref="G252:H252"/>
    <mergeCell ref="I252:L252"/>
    <mergeCell ref="M252:N252"/>
    <mergeCell ref="O252:Q252"/>
    <mergeCell ref="B251:F251"/>
    <mergeCell ref="G251:H251"/>
    <mergeCell ref="I251:L251"/>
    <mergeCell ref="M251:N251"/>
    <mergeCell ref="O251:Q251"/>
    <mergeCell ref="R251:S251"/>
    <mergeCell ref="R250:S250"/>
    <mergeCell ref="T250:X250"/>
    <mergeCell ref="Y250:Z250"/>
    <mergeCell ref="AA250:AD250"/>
    <mergeCell ref="AE250:AF250"/>
    <mergeCell ref="AG250:AI250"/>
    <mergeCell ref="T253:X253"/>
    <mergeCell ref="Y253:Z253"/>
    <mergeCell ref="AA253:AD253"/>
    <mergeCell ref="AE253:AF253"/>
    <mergeCell ref="AG253:AI253"/>
    <mergeCell ref="B254:F254"/>
    <mergeCell ref="G254:H254"/>
    <mergeCell ref="I254:L254"/>
    <mergeCell ref="M254:N254"/>
    <mergeCell ref="O254:Q254"/>
    <mergeCell ref="B253:F253"/>
    <mergeCell ref="G253:H253"/>
    <mergeCell ref="I253:L253"/>
    <mergeCell ref="M253:N253"/>
    <mergeCell ref="O253:Q253"/>
    <mergeCell ref="R253:S253"/>
    <mergeCell ref="R252:S252"/>
    <mergeCell ref="T252:X252"/>
    <mergeCell ref="Y252:Z252"/>
    <mergeCell ref="AA252:AD252"/>
    <mergeCell ref="AE252:AF252"/>
    <mergeCell ref="AG252:AI252"/>
    <mergeCell ref="Y255:Z255"/>
    <mergeCell ref="AA255:AD255"/>
    <mergeCell ref="AE255:AF255"/>
    <mergeCell ref="AG255:AI255"/>
    <mergeCell ref="B256:F256"/>
    <mergeCell ref="G256:H256"/>
    <mergeCell ref="I256:L256"/>
    <mergeCell ref="M256:N256"/>
    <mergeCell ref="O256:Q256"/>
    <mergeCell ref="R256:S256"/>
    <mergeCell ref="B255:H255"/>
    <mergeCell ref="I255:L255"/>
    <mergeCell ref="M255:N255"/>
    <mergeCell ref="O255:Q255"/>
    <mergeCell ref="R255:S255"/>
    <mergeCell ref="T255:X255"/>
    <mergeCell ref="R254:S254"/>
    <mergeCell ref="T254:X254"/>
    <mergeCell ref="Y254:Z254"/>
    <mergeCell ref="AA254:AD254"/>
    <mergeCell ref="AE254:AF254"/>
    <mergeCell ref="AG254:AI254"/>
    <mergeCell ref="B260:AL260"/>
    <mergeCell ref="A263:E263"/>
    <mergeCell ref="F263:I263"/>
    <mergeCell ref="J263:M263"/>
    <mergeCell ref="N263:O263"/>
    <mergeCell ref="Q263:R263"/>
    <mergeCell ref="S263:W263"/>
    <mergeCell ref="X263:Y263"/>
    <mergeCell ref="Z263:AC263"/>
    <mergeCell ref="AD263:AE263"/>
    <mergeCell ref="R257:S257"/>
    <mergeCell ref="T257:X257"/>
    <mergeCell ref="Y257:Z257"/>
    <mergeCell ref="AA257:AD257"/>
    <mergeCell ref="AE257:AF257"/>
    <mergeCell ref="AG257:AI257"/>
    <mergeCell ref="T256:X256"/>
    <mergeCell ref="Y256:Z256"/>
    <mergeCell ref="AA256:AD256"/>
    <mergeCell ref="AE256:AF256"/>
    <mergeCell ref="AG256:AI256"/>
    <mergeCell ref="B257:F257"/>
    <mergeCell ref="G257:H257"/>
    <mergeCell ref="I257:L257"/>
    <mergeCell ref="M257:N257"/>
    <mergeCell ref="O257:Q257"/>
    <mergeCell ref="AF264:AG264"/>
    <mergeCell ref="A265:E265"/>
    <mergeCell ref="F265:I265"/>
    <mergeCell ref="J265:M265"/>
    <mergeCell ref="N265:O265"/>
    <mergeCell ref="Q265:R265"/>
    <mergeCell ref="S265:W265"/>
    <mergeCell ref="X265:Y265"/>
    <mergeCell ref="Z265:AC265"/>
    <mergeCell ref="AD265:AE265"/>
    <mergeCell ref="AF263:AG263"/>
    <mergeCell ref="A264:E264"/>
    <mergeCell ref="F264:I264"/>
    <mergeCell ref="J264:M264"/>
    <mergeCell ref="N264:O264"/>
    <mergeCell ref="Q264:R264"/>
    <mergeCell ref="S264:W264"/>
    <mergeCell ref="X264:Y264"/>
    <mergeCell ref="Z264:AC264"/>
    <mergeCell ref="AD264:AE264"/>
    <mergeCell ref="AF266:AG266"/>
    <mergeCell ref="A267:E267"/>
    <mergeCell ref="F267:I267"/>
    <mergeCell ref="J267:M267"/>
    <mergeCell ref="N267:O267"/>
    <mergeCell ref="Q267:R267"/>
    <mergeCell ref="S267:W267"/>
    <mergeCell ref="X267:Y267"/>
    <mergeCell ref="Z267:AC267"/>
    <mergeCell ref="AD267:AE267"/>
    <mergeCell ref="AF265:AG265"/>
    <mergeCell ref="A266:E266"/>
    <mergeCell ref="F266:I266"/>
    <mergeCell ref="J266:M266"/>
    <mergeCell ref="N266:O266"/>
    <mergeCell ref="Q266:R266"/>
    <mergeCell ref="S266:W266"/>
    <mergeCell ref="X266:Y266"/>
    <mergeCell ref="Z266:AC266"/>
    <mergeCell ref="AD266:AE266"/>
    <mergeCell ref="AF268:AG268"/>
    <mergeCell ref="A269:E269"/>
    <mergeCell ref="F269:I269"/>
    <mergeCell ref="J269:M269"/>
    <mergeCell ref="N269:O269"/>
    <mergeCell ref="Q269:R269"/>
    <mergeCell ref="S269:W269"/>
    <mergeCell ref="X269:Y269"/>
    <mergeCell ref="Z269:AC269"/>
    <mergeCell ref="AD269:AE269"/>
    <mergeCell ref="AF267:AG267"/>
    <mergeCell ref="A268:E268"/>
    <mergeCell ref="F268:I268"/>
    <mergeCell ref="J268:M268"/>
    <mergeCell ref="N268:O268"/>
    <mergeCell ref="Q268:R268"/>
    <mergeCell ref="S268:W268"/>
    <mergeCell ref="X268:Y268"/>
    <mergeCell ref="Z268:AC268"/>
    <mergeCell ref="AD268:AE268"/>
    <mergeCell ref="AF270:AG270"/>
    <mergeCell ref="A271:E271"/>
    <mergeCell ref="F271:I271"/>
    <mergeCell ref="J271:M271"/>
    <mergeCell ref="N271:O271"/>
    <mergeCell ref="Q271:R271"/>
    <mergeCell ref="S271:W271"/>
    <mergeCell ref="X271:Y271"/>
    <mergeCell ref="Z271:AC271"/>
    <mergeCell ref="AD271:AE271"/>
    <mergeCell ref="AF269:AG269"/>
    <mergeCell ref="A270:E270"/>
    <mergeCell ref="F270:I270"/>
    <mergeCell ref="J270:M270"/>
    <mergeCell ref="N270:O270"/>
    <mergeCell ref="Q270:R270"/>
    <mergeCell ref="S270:W270"/>
    <mergeCell ref="X270:Y270"/>
    <mergeCell ref="Z270:AC270"/>
    <mergeCell ref="AD270:AE270"/>
    <mergeCell ref="AF272:AG272"/>
    <mergeCell ref="A273:E273"/>
    <mergeCell ref="F273:I273"/>
    <mergeCell ref="J273:M273"/>
    <mergeCell ref="N273:O273"/>
    <mergeCell ref="Q273:R273"/>
    <mergeCell ref="S273:W273"/>
    <mergeCell ref="X273:Y273"/>
    <mergeCell ref="Z273:AC273"/>
    <mergeCell ref="AD273:AE273"/>
    <mergeCell ref="AF271:AG271"/>
    <mergeCell ref="A272:E272"/>
    <mergeCell ref="F272:I272"/>
    <mergeCell ref="J272:M272"/>
    <mergeCell ref="N272:O272"/>
    <mergeCell ref="Q272:R272"/>
    <mergeCell ref="S272:W272"/>
    <mergeCell ref="X272:Y272"/>
    <mergeCell ref="Z272:AC272"/>
    <mergeCell ref="AD272:AE272"/>
    <mergeCell ref="AF274:AG274"/>
    <mergeCell ref="A275:E275"/>
    <mergeCell ref="F275:I275"/>
    <mergeCell ref="J275:M275"/>
    <mergeCell ref="N275:O275"/>
    <mergeCell ref="Q275:R275"/>
    <mergeCell ref="S275:W275"/>
    <mergeCell ref="X275:Y275"/>
    <mergeCell ref="Z275:AC275"/>
    <mergeCell ref="AD275:AE275"/>
    <mergeCell ref="AF273:AG273"/>
    <mergeCell ref="A274:E274"/>
    <mergeCell ref="F274:I274"/>
    <mergeCell ref="J274:M274"/>
    <mergeCell ref="N274:O274"/>
    <mergeCell ref="Q274:R274"/>
    <mergeCell ref="S274:W274"/>
    <mergeCell ref="X274:Y274"/>
    <mergeCell ref="Z274:AC274"/>
    <mergeCell ref="AD274:AE274"/>
    <mergeCell ref="AF276:AG276"/>
    <mergeCell ref="A277:E277"/>
    <mergeCell ref="F277:I277"/>
    <mergeCell ref="J277:M277"/>
    <mergeCell ref="N277:O277"/>
    <mergeCell ref="Q277:R277"/>
    <mergeCell ref="S277:W277"/>
    <mergeCell ref="X277:Y277"/>
    <mergeCell ref="Z277:AC277"/>
    <mergeCell ref="AD277:AE277"/>
    <mergeCell ref="AF275:AG275"/>
    <mergeCell ref="A276:E276"/>
    <mergeCell ref="F276:I276"/>
    <mergeCell ref="J276:M276"/>
    <mergeCell ref="N276:O276"/>
    <mergeCell ref="Q276:R276"/>
    <mergeCell ref="S276:W276"/>
    <mergeCell ref="X276:Y276"/>
    <mergeCell ref="Z276:AC276"/>
    <mergeCell ref="AD276:AE276"/>
    <mergeCell ref="AF278:AG278"/>
    <mergeCell ref="A279:E279"/>
    <mergeCell ref="F279:I279"/>
    <mergeCell ref="J279:M279"/>
    <mergeCell ref="N279:O279"/>
    <mergeCell ref="Q279:R279"/>
    <mergeCell ref="S279:W279"/>
    <mergeCell ref="X279:Y279"/>
    <mergeCell ref="Z279:AC279"/>
    <mergeCell ref="AD279:AE279"/>
    <mergeCell ref="AF277:AG277"/>
    <mergeCell ref="A278:E278"/>
    <mergeCell ref="F278:I278"/>
    <mergeCell ref="J278:M278"/>
    <mergeCell ref="N278:O278"/>
    <mergeCell ref="Q278:R278"/>
    <mergeCell ref="S278:W278"/>
    <mergeCell ref="X278:Y278"/>
    <mergeCell ref="Z278:AC278"/>
    <mergeCell ref="AD278:AE278"/>
    <mergeCell ref="X281:Y281"/>
    <mergeCell ref="Z281:AC281"/>
    <mergeCell ref="AD281:AE281"/>
    <mergeCell ref="AF281:AG281"/>
    <mergeCell ref="A282:E282"/>
    <mergeCell ref="F282:I282"/>
    <mergeCell ref="J282:M282"/>
    <mergeCell ref="N282:O282"/>
    <mergeCell ref="Q282:R282"/>
    <mergeCell ref="S282:W282"/>
    <mergeCell ref="A281:E281"/>
    <mergeCell ref="F281:I281"/>
    <mergeCell ref="J281:M281"/>
    <mergeCell ref="N281:O281"/>
    <mergeCell ref="Q281:R281"/>
    <mergeCell ref="S281:W281"/>
    <mergeCell ref="AF279:AG279"/>
    <mergeCell ref="A280:I280"/>
    <mergeCell ref="J280:M280"/>
    <mergeCell ref="N280:O280"/>
    <mergeCell ref="Q280:R280"/>
    <mergeCell ref="S280:W280"/>
    <mergeCell ref="X280:Y280"/>
    <mergeCell ref="Z280:AC280"/>
    <mergeCell ref="AD280:AE280"/>
    <mergeCell ref="AF280:AG280"/>
    <mergeCell ref="X283:Y283"/>
    <mergeCell ref="Z283:AC283"/>
    <mergeCell ref="AD283:AE283"/>
    <mergeCell ref="AF283:AG283"/>
    <mergeCell ref="A284:E284"/>
    <mergeCell ref="F284:I284"/>
    <mergeCell ref="J284:M284"/>
    <mergeCell ref="N284:O284"/>
    <mergeCell ref="Q284:R284"/>
    <mergeCell ref="S284:W284"/>
    <mergeCell ref="X282:Y282"/>
    <mergeCell ref="Z282:AC282"/>
    <mergeCell ref="AD282:AE282"/>
    <mergeCell ref="AF282:AG282"/>
    <mergeCell ref="A283:E283"/>
    <mergeCell ref="F283:I283"/>
    <mergeCell ref="J283:M283"/>
    <mergeCell ref="N283:O283"/>
    <mergeCell ref="Q283:R283"/>
    <mergeCell ref="S283:W283"/>
    <mergeCell ref="X285:Y285"/>
    <mergeCell ref="Z285:AC285"/>
    <mergeCell ref="AD285:AE285"/>
    <mergeCell ref="AF285:AG285"/>
    <mergeCell ref="A286:E286"/>
    <mergeCell ref="F286:I286"/>
    <mergeCell ref="J286:M286"/>
    <mergeCell ref="N286:O286"/>
    <mergeCell ref="Q286:R286"/>
    <mergeCell ref="S286:W286"/>
    <mergeCell ref="X284:Y284"/>
    <mergeCell ref="Z284:AC284"/>
    <mergeCell ref="AD284:AE284"/>
    <mergeCell ref="AF284:AG284"/>
    <mergeCell ref="A285:E285"/>
    <mergeCell ref="F285:I285"/>
    <mergeCell ref="J285:M285"/>
    <mergeCell ref="N285:O285"/>
    <mergeCell ref="Q285:R285"/>
    <mergeCell ref="S285:W285"/>
    <mergeCell ref="X287:Y287"/>
    <mergeCell ref="Z287:AC287"/>
    <mergeCell ref="AD287:AE287"/>
    <mergeCell ref="AF287:AG287"/>
    <mergeCell ref="A288:E288"/>
    <mergeCell ref="F288:I288"/>
    <mergeCell ref="J288:M288"/>
    <mergeCell ref="N288:O288"/>
    <mergeCell ref="Q288:R288"/>
    <mergeCell ref="S288:W288"/>
    <mergeCell ref="X286:Y286"/>
    <mergeCell ref="Z286:AC286"/>
    <mergeCell ref="AD286:AE286"/>
    <mergeCell ref="AF286:AG286"/>
    <mergeCell ref="A287:E287"/>
    <mergeCell ref="F287:I287"/>
    <mergeCell ref="J287:M287"/>
    <mergeCell ref="N287:O287"/>
    <mergeCell ref="Q287:R287"/>
    <mergeCell ref="S287:W287"/>
    <mergeCell ref="X289:Y289"/>
    <mergeCell ref="Z289:AC289"/>
    <mergeCell ref="AD289:AE289"/>
    <mergeCell ref="AF289:AG289"/>
    <mergeCell ref="A290:E290"/>
    <mergeCell ref="F290:I290"/>
    <mergeCell ref="J290:M290"/>
    <mergeCell ref="N290:O290"/>
    <mergeCell ref="Q290:R290"/>
    <mergeCell ref="S290:W290"/>
    <mergeCell ref="X288:Y288"/>
    <mergeCell ref="Z288:AC288"/>
    <mergeCell ref="AD288:AE288"/>
    <mergeCell ref="AF288:AG288"/>
    <mergeCell ref="A289:E289"/>
    <mergeCell ref="F289:I289"/>
    <mergeCell ref="J289:M289"/>
    <mergeCell ref="N289:O289"/>
    <mergeCell ref="Q289:R289"/>
    <mergeCell ref="S289:W289"/>
    <mergeCell ref="X291:Y291"/>
    <mergeCell ref="Z291:AC291"/>
    <mergeCell ref="AD291:AE291"/>
    <mergeCell ref="AF291:AG291"/>
    <mergeCell ref="A292:E292"/>
    <mergeCell ref="F292:I292"/>
    <mergeCell ref="J292:M292"/>
    <mergeCell ref="N292:O292"/>
    <mergeCell ref="Q292:R292"/>
    <mergeCell ref="S292:W292"/>
    <mergeCell ref="X290:Y290"/>
    <mergeCell ref="Z290:AC290"/>
    <mergeCell ref="AD290:AE290"/>
    <mergeCell ref="AF290:AG290"/>
    <mergeCell ref="A291:E291"/>
    <mergeCell ref="F291:I291"/>
    <mergeCell ref="J291:M291"/>
    <mergeCell ref="N291:O291"/>
    <mergeCell ref="Q291:R291"/>
    <mergeCell ref="S291:W291"/>
    <mergeCell ref="X293:Y293"/>
    <mergeCell ref="Z293:AC293"/>
    <mergeCell ref="AD293:AE293"/>
    <mergeCell ref="AF293:AG293"/>
    <mergeCell ref="A294:E294"/>
    <mergeCell ref="F294:I294"/>
    <mergeCell ref="J294:M294"/>
    <mergeCell ref="N294:O294"/>
    <mergeCell ref="Q294:R294"/>
    <mergeCell ref="S294:W294"/>
    <mergeCell ref="X292:Y292"/>
    <mergeCell ref="Z292:AC292"/>
    <mergeCell ref="AD292:AE292"/>
    <mergeCell ref="AF292:AG292"/>
    <mergeCell ref="A293:E293"/>
    <mergeCell ref="F293:I293"/>
    <mergeCell ref="J293:M293"/>
    <mergeCell ref="N293:O293"/>
    <mergeCell ref="Q293:R293"/>
    <mergeCell ref="S293:W293"/>
    <mergeCell ref="X295:Y295"/>
    <mergeCell ref="Z295:AC295"/>
    <mergeCell ref="AD295:AE295"/>
    <mergeCell ref="AF295:AG295"/>
    <mergeCell ref="A296:E296"/>
    <mergeCell ref="F296:I296"/>
    <mergeCell ref="J296:M296"/>
    <mergeCell ref="N296:O296"/>
    <mergeCell ref="Q296:R296"/>
    <mergeCell ref="S296:W296"/>
    <mergeCell ref="X294:Y294"/>
    <mergeCell ref="Z294:AC294"/>
    <mergeCell ref="AD294:AE294"/>
    <mergeCell ref="AF294:AG294"/>
    <mergeCell ref="A295:E295"/>
    <mergeCell ref="F295:I295"/>
    <mergeCell ref="J295:M295"/>
    <mergeCell ref="N295:O295"/>
    <mergeCell ref="Q295:R295"/>
    <mergeCell ref="S295:W295"/>
    <mergeCell ref="X297:Y297"/>
    <mergeCell ref="Z297:AC297"/>
    <mergeCell ref="AD297:AE297"/>
    <mergeCell ref="AF297:AG297"/>
    <mergeCell ref="A298:E298"/>
    <mergeCell ref="F298:I298"/>
    <mergeCell ref="J298:M298"/>
    <mergeCell ref="N298:O298"/>
    <mergeCell ref="Q298:R298"/>
    <mergeCell ref="S298:W298"/>
    <mergeCell ref="X296:Y296"/>
    <mergeCell ref="Z296:AC296"/>
    <mergeCell ref="AD296:AE296"/>
    <mergeCell ref="AF296:AG296"/>
    <mergeCell ref="A297:E297"/>
    <mergeCell ref="F297:I297"/>
    <mergeCell ref="J297:M297"/>
    <mergeCell ref="N297:O297"/>
    <mergeCell ref="Q297:R297"/>
    <mergeCell ref="S297:W297"/>
    <mergeCell ref="Z299:AC299"/>
    <mergeCell ref="AD299:AE299"/>
    <mergeCell ref="AF299:AG299"/>
    <mergeCell ref="A300:E300"/>
    <mergeCell ref="F300:I300"/>
    <mergeCell ref="J300:M300"/>
    <mergeCell ref="N300:O300"/>
    <mergeCell ref="Q300:R300"/>
    <mergeCell ref="S300:W300"/>
    <mergeCell ref="X300:Y300"/>
    <mergeCell ref="X298:Y298"/>
    <mergeCell ref="Z298:AC298"/>
    <mergeCell ref="AD298:AE298"/>
    <mergeCell ref="AF298:AG298"/>
    <mergeCell ref="A299:I299"/>
    <mergeCell ref="J299:M299"/>
    <mergeCell ref="N299:O299"/>
    <mergeCell ref="Q299:R299"/>
    <mergeCell ref="S299:W299"/>
    <mergeCell ref="X299:Y299"/>
    <mergeCell ref="Z301:AC301"/>
    <mergeCell ref="AD301:AE301"/>
    <mergeCell ref="AF301:AG301"/>
    <mergeCell ref="A302:E302"/>
    <mergeCell ref="F302:I302"/>
    <mergeCell ref="J302:M302"/>
    <mergeCell ref="N302:O302"/>
    <mergeCell ref="Q302:R302"/>
    <mergeCell ref="S302:W302"/>
    <mergeCell ref="X302:Y302"/>
    <mergeCell ref="Z300:AC300"/>
    <mergeCell ref="AD300:AE300"/>
    <mergeCell ref="AF300:AG300"/>
    <mergeCell ref="A301:E301"/>
    <mergeCell ref="F301:I301"/>
    <mergeCell ref="J301:M301"/>
    <mergeCell ref="N301:O301"/>
    <mergeCell ref="Q301:R301"/>
    <mergeCell ref="S301:W301"/>
    <mergeCell ref="X301:Y301"/>
    <mergeCell ref="Z303:AC303"/>
    <mergeCell ref="AD303:AE303"/>
    <mergeCell ref="AF303:AG303"/>
    <mergeCell ref="A304:E304"/>
    <mergeCell ref="F304:I304"/>
    <mergeCell ref="J304:M304"/>
    <mergeCell ref="N304:O304"/>
    <mergeCell ref="Q304:R304"/>
    <mergeCell ref="S304:W304"/>
    <mergeCell ref="X304:Y304"/>
    <mergeCell ref="Z302:AC302"/>
    <mergeCell ref="AD302:AE302"/>
    <mergeCell ref="AF302:AG302"/>
    <mergeCell ref="A303:E303"/>
    <mergeCell ref="F303:I303"/>
    <mergeCell ref="J303:M303"/>
    <mergeCell ref="N303:O303"/>
    <mergeCell ref="Q303:R303"/>
    <mergeCell ref="S303:W303"/>
    <mergeCell ref="X303:Y303"/>
    <mergeCell ref="Z305:AC305"/>
    <mergeCell ref="AD305:AE305"/>
    <mergeCell ref="AF305:AG305"/>
    <mergeCell ref="A306:E306"/>
    <mergeCell ref="F306:I306"/>
    <mergeCell ref="J306:M306"/>
    <mergeCell ref="N306:O306"/>
    <mergeCell ref="Q306:R306"/>
    <mergeCell ref="S306:W306"/>
    <mergeCell ref="X306:Y306"/>
    <mergeCell ref="Z304:AC304"/>
    <mergeCell ref="AD304:AE304"/>
    <mergeCell ref="AF304:AG304"/>
    <mergeCell ref="A305:E305"/>
    <mergeCell ref="F305:I305"/>
    <mergeCell ref="J305:M305"/>
    <mergeCell ref="N305:O305"/>
    <mergeCell ref="Q305:R305"/>
    <mergeCell ref="S305:W305"/>
    <mergeCell ref="X305:Y305"/>
    <mergeCell ref="Z307:AC307"/>
    <mergeCell ref="AD307:AE307"/>
    <mergeCell ref="AF307:AG307"/>
    <mergeCell ref="A308:E308"/>
    <mergeCell ref="F308:I308"/>
    <mergeCell ref="J308:M308"/>
    <mergeCell ref="N308:O308"/>
    <mergeCell ref="Q308:R308"/>
    <mergeCell ref="S308:W308"/>
    <mergeCell ref="X308:Y308"/>
    <mergeCell ref="Z306:AC306"/>
    <mergeCell ref="AD306:AE306"/>
    <mergeCell ref="AF306:AG306"/>
    <mergeCell ref="A307:E307"/>
    <mergeCell ref="F307:I307"/>
    <mergeCell ref="J307:M307"/>
    <mergeCell ref="N307:O307"/>
    <mergeCell ref="Q307:R307"/>
    <mergeCell ref="S307:W307"/>
    <mergeCell ref="X307:Y307"/>
    <mergeCell ref="Z309:AC309"/>
    <mergeCell ref="AD309:AE309"/>
    <mergeCell ref="AF309:AG309"/>
    <mergeCell ref="A310:E310"/>
    <mergeCell ref="F310:I310"/>
    <mergeCell ref="J310:M310"/>
    <mergeCell ref="N310:O310"/>
    <mergeCell ref="Q310:R310"/>
    <mergeCell ref="S310:W310"/>
    <mergeCell ref="X310:Y310"/>
    <mergeCell ref="Z308:AC308"/>
    <mergeCell ref="AD308:AE308"/>
    <mergeCell ref="AF308:AG308"/>
    <mergeCell ref="A309:E309"/>
    <mergeCell ref="F309:I309"/>
    <mergeCell ref="J309:M309"/>
    <mergeCell ref="N309:O309"/>
    <mergeCell ref="Q309:R309"/>
    <mergeCell ref="S309:W309"/>
    <mergeCell ref="X309:Y309"/>
    <mergeCell ref="Z311:AC311"/>
    <mergeCell ref="AD311:AE311"/>
    <mergeCell ref="AF311:AG311"/>
    <mergeCell ref="A312:E312"/>
    <mergeCell ref="F312:I312"/>
    <mergeCell ref="J312:M312"/>
    <mergeCell ref="N312:O312"/>
    <mergeCell ref="Q312:R312"/>
    <mergeCell ref="S312:W312"/>
    <mergeCell ref="X312:Y312"/>
    <mergeCell ref="Z310:AC310"/>
    <mergeCell ref="AD310:AE310"/>
    <mergeCell ref="AF310:AG310"/>
    <mergeCell ref="A311:E311"/>
    <mergeCell ref="F311:I311"/>
    <mergeCell ref="J311:M311"/>
    <mergeCell ref="N311:O311"/>
    <mergeCell ref="Q311:R311"/>
    <mergeCell ref="S311:W311"/>
    <mergeCell ref="X311:Y311"/>
    <mergeCell ref="Z313:AC313"/>
    <mergeCell ref="AD313:AE313"/>
    <mergeCell ref="AF313:AG313"/>
    <mergeCell ref="A314:E314"/>
    <mergeCell ref="F314:I314"/>
    <mergeCell ref="J314:M314"/>
    <mergeCell ref="N314:O314"/>
    <mergeCell ref="Q314:R314"/>
    <mergeCell ref="S314:W314"/>
    <mergeCell ref="X314:Y314"/>
    <mergeCell ref="Z312:AC312"/>
    <mergeCell ref="AD312:AE312"/>
    <mergeCell ref="AF312:AG312"/>
    <mergeCell ref="A313:E313"/>
    <mergeCell ref="F313:I313"/>
    <mergeCell ref="J313:M313"/>
    <mergeCell ref="N313:O313"/>
    <mergeCell ref="Q313:R313"/>
    <mergeCell ref="S313:W313"/>
    <mergeCell ref="X313:Y313"/>
    <mergeCell ref="Z315:AC315"/>
    <mergeCell ref="AD315:AE315"/>
    <mergeCell ref="AF315:AG315"/>
    <mergeCell ref="A316:E316"/>
    <mergeCell ref="F316:I316"/>
    <mergeCell ref="J316:M316"/>
    <mergeCell ref="N316:O316"/>
    <mergeCell ref="Q316:R316"/>
    <mergeCell ref="S316:W316"/>
    <mergeCell ref="X316:Y316"/>
    <mergeCell ref="Z314:AC314"/>
    <mergeCell ref="AD314:AE314"/>
    <mergeCell ref="AF314:AG314"/>
    <mergeCell ref="A315:E315"/>
    <mergeCell ref="F315:I315"/>
    <mergeCell ref="J315:M315"/>
    <mergeCell ref="N315:O315"/>
    <mergeCell ref="Q315:R315"/>
    <mergeCell ref="S315:W315"/>
    <mergeCell ref="X315:Y315"/>
    <mergeCell ref="Z317:AC317"/>
    <mergeCell ref="AD317:AE317"/>
    <mergeCell ref="AF317:AG317"/>
    <mergeCell ref="A318:I318"/>
    <mergeCell ref="J318:M318"/>
    <mergeCell ref="N318:O318"/>
    <mergeCell ref="Q318:R318"/>
    <mergeCell ref="S318:W318"/>
    <mergeCell ref="X318:Y318"/>
    <mergeCell ref="Z318:AC318"/>
    <mergeCell ref="Z316:AC316"/>
    <mergeCell ref="AD316:AE316"/>
    <mergeCell ref="AF316:AG316"/>
    <mergeCell ref="A317:E317"/>
    <mergeCell ref="F317:I317"/>
    <mergeCell ref="J317:M317"/>
    <mergeCell ref="N317:O317"/>
    <mergeCell ref="Q317:R317"/>
    <mergeCell ref="S317:W317"/>
    <mergeCell ref="X317:Y317"/>
    <mergeCell ref="AD319:AE319"/>
    <mergeCell ref="AF319:AG319"/>
    <mergeCell ref="A320:E320"/>
    <mergeCell ref="F320:I320"/>
    <mergeCell ref="J320:M320"/>
    <mergeCell ref="N320:O320"/>
    <mergeCell ref="Q320:R320"/>
    <mergeCell ref="S320:W320"/>
    <mergeCell ref="X320:Y320"/>
    <mergeCell ref="Z320:AC320"/>
    <mergeCell ref="AD318:AE318"/>
    <mergeCell ref="AF318:AG318"/>
    <mergeCell ref="A319:E319"/>
    <mergeCell ref="F319:I319"/>
    <mergeCell ref="J319:M319"/>
    <mergeCell ref="N319:O319"/>
    <mergeCell ref="Q319:R319"/>
    <mergeCell ref="S319:W319"/>
    <mergeCell ref="X319:Y319"/>
    <mergeCell ref="Z319:AC319"/>
    <mergeCell ref="AD321:AE321"/>
    <mergeCell ref="AF321:AG321"/>
    <mergeCell ref="A322:E322"/>
    <mergeCell ref="F322:I322"/>
    <mergeCell ref="J322:M322"/>
    <mergeCell ref="N322:O322"/>
    <mergeCell ref="Q322:R322"/>
    <mergeCell ref="S322:W322"/>
    <mergeCell ref="X322:Y322"/>
    <mergeCell ref="Z322:AC322"/>
    <mergeCell ref="AD320:AE320"/>
    <mergeCell ref="AF320:AG320"/>
    <mergeCell ref="A321:E321"/>
    <mergeCell ref="F321:I321"/>
    <mergeCell ref="J321:M321"/>
    <mergeCell ref="N321:O321"/>
    <mergeCell ref="Q321:R321"/>
    <mergeCell ref="S321:W321"/>
    <mergeCell ref="X321:Y321"/>
    <mergeCell ref="Z321:AC321"/>
    <mergeCell ref="AD323:AE323"/>
    <mergeCell ref="AF323:AG323"/>
    <mergeCell ref="A324:E324"/>
    <mergeCell ref="F324:I324"/>
    <mergeCell ref="J324:M324"/>
    <mergeCell ref="N324:O324"/>
    <mergeCell ref="Q324:R324"/>
    <mergeCell ref="S324:W324"/>
    <mergeCell ref="X324:Y324"/>
    <mergeCell ref="Z324:AC324"/>
    <mergeCell ref="AD322:AE322"/>
    <mergeCell ref="AF322:AG322"/>
    <mergeCell ref="A323:E323"/>
    <mergeCell ref="F323:I323"/>
    <mergeCell ref="J323:M323"/>
    <mergeCell ref="N323:O323"/>
    <mergeCell ref="Q323:R323"/>
    <mergeCell ref="S323:W323"/>
    <mergeCell ref="X323:Y323"/>
    <mergeCell ref="Z323:AC323"/>
    <mergeCell ref="AD325:AE325"/>
    <mergeCell ref="AF325:AG325"/>
    <mergeCell ref="A326:E326"/>
    <mergeCell ref="F326:I326"/>
    <mergeCell ref="J326:M326"/>
    <mergeCell ref="N326:O326"/>
    <mergeCell ref="Q326:R326"/>
    <mergeCell ref="S326:W326"/>
    <mergeCell ref="X326:Y326"/>
    <mergeCell ref="Z326:AC326"/>
    <mergeCell ref="AD324:AE324"/>
    <mergeCell ref="AF324:AG324"/>
    <mergeCell ref="A325:E325"/>
    <mergeCell ref="F325:I325"/>
    <mergeCell ref="J325:M325"/>
    <mergeCell ref="N325:O325"/>
    <mergeCell ref="Q325:R325"/>
    <mergeCell ref="S325:W325"/>
    <mergeCell ref="X325:Y325"/>
    <mergeCell ref="Z325:AC325"/>
    <mergeCell ref="AD327:AE327"/>
    <mergeCell ref="AF327:AG327"/>
    <mergeCell ref="A328:E328"/>
    <mergeCell ref="F328:I328"/>
    <mergeCell ref="J328:M328"/>
    <mergeCell ref="N328:O328"/>
    <mergeCell ref="Q328:R328"/>
    <mergeCell ref="S328:W328"/>
    <mergeCell ref="X328:Y328"/>
    <mergeCell ref="Z328:AC328"/>
    <mergeCell ref="AD326:AE326"/>
    <mergeCell ref="AF326:AG326"/>
    <mergeCell ref="A327:E327"/>
    <mergeCell ref="F327:I327"/>
    <mergeCell ref="J327:M327"/>
    <mergeCell ref="N327:O327"/>
    <mergeCell ref="Q327:R327"/>
    <mergeCell ref="S327:W327"/>
    <mergeCell ref="X327:Y327"/>
    <mergeCell ref="Z327:AC327"/>
    <mergeCell ref="AD329:AE329"/>
    <mergeCell ref="AF329:AG329"/>
    <mergeCell ref="A330:E330"/>
    <mergeCell ref="F330:I330"/>
    <mergeCell ref="J330:M330"/>
    <mergeCell ref="N330:O330"/>
    <mergeCell ref="Q330:R330"/>
    <mergeCell ref="S330:W330"/>
    <mergeCell ref="X330:Y330"/>
    <mergeCell ref="Z330:AC330"/>
    <mergeCell ref="AD328:AE328"/>
    <mergeCell ref="AF328:AG328"/>
    <mergeCell ref="A329:E329"/>
    <mergeCell ref="F329:I329"/>
    <mergeCell ref="J329:M329"/>
    <mergeCell ref="N329:O329"/>
    <mergeCell ref="Q329:R329"/>
    <mergeCell ref="S329:W329"/>
    <mergeCell ref="X329:Y329"/>
    <mergeCell ref="Z329:AC329"/>
    <mergeCell ref="AD331:AE331"/>
    <mergeCell ref="AF331:AG331"/>
    <mergeCell ref="A332:E332"/>
    <mergeCell ref="F332:I332"/>
    <mergeCell ref="J332:M332"/>
    <mergeCell ref="N332:O332"/>
    <mergeCell ref="Q332:R332"/>
    <mergeCell ref="S332:W332"/>
    <mergeCell ref="X332:Y332"/>
    <mergeCell ref="Z332:AC332"/>
    <mergeCell ref="AD330:AE330"/>
    <mergeCell ref="AF330:AG330"/>
    <mergeCell ref="A331:E331"/>
    <mergeCell ref="F331:I331"/>
    <mergeCell ref="J331:M331"/>
    <mergeCell ref="N331:O331"/>
    <mergeCell ref="Q331:R331"/>
    <mergeCell ref="S331:W331"/>
    <mergeCell ref="X331:Y331"/>
    <mergeCell ref="Z331:AC331"/>
    <mergeCell ref="AD333:AE333"/>
    <mergeCell ref="AF333:AG333"/>
    <mergeCell ref="A334:E334"/>
    <mergeCell ref="F334:I334"/>
    <mergeCell ref="J334:M334"/>
    <mergeCell ref="N334:O334"/>
    <mergeCell ref="Q334:R334"/>
    <mergeCell ref="S334:W334"/>
    <mergeCell ref="X334:Y334"/>
    <mergeCell ref="Z334:AC334"/>
    <mergeCell ref="AD332:AE332"/>
    <mergeCell ref="AF332:AG332"/>
    <mergeCell ref="A333:E333"/>
    <mergeCell ref="F333:I333"/>
    <mergeCell ref="J333:M333"/>
    <mergeCell ref="N333:O333"/>
    <mergeCell ref="Q333:R333"/>
    <mergeCell ref="S333:W333"/>
    <mergeCell ref="X333:Y333"/>
    <mergeCell ref="Z333:AC333"/>
    <mergeCell ref="AD335:AE335"/>
    <mergeCell ref="AF335:AG335"/>
    <mergeCell ref="A336:E336"/>
    <mergeCell ref="F336:I336"/>
    <mergeCell ref="J336:M336"/>
    <mergeCell ref="N336:O336"/>
    <mergeCell ref="Q336:R336"/>
    <mergeCell ref="S336:W336"/>
    <mergeCell ref="X336:Y336"/>
    <mergeCell ref="Z336:AC336"/>
    <mergeCell ref="AD334:AE334"/>
    <mergeCell ref="AF334:AG334"/>
    <mergeCell ref="A335:E335"/>
    <mergeCell ref="F335:I335"/>
    <mergeCell ref="J335:M335"/>
    <mergeCell ref="N335:O335"/>
    <mergeCell ref="Q335:R335"/>
    <mergeCell ref="S335:W335"/>
    <mergeCell ref="X335:Y335"/>
    <mergeCell ref="Z335:AC335"/>
    <mergeCell ref="AF337:AG337"/>
    <mergeCell ref="A338:E338"/>
    <mergeCell ref="F338:I338"/>
    <mergeCell ref="J338:M338"/>
    <mergeCell ref="N338:O338"/>
    <mergeCell ref="Q338:R338"/>
    <mergeCell ref="S338:W338"/>
    <mergeCell ref="X338:Y338"/>
    <mergeCell ref="Z338:AC338"/>
    <mergeCell ref="AD338:AE338"/>
    <mergeCell ref="AD336:AE336"/>
    <mergeCell ref="AF336:AG336"/>
    <mergeCell ref="A337:I337"/>
    <mergeCell ref="J337:M337"/>
    <mergeCell ref="N337:O337"/>
    <mergeCell ref="Q337:R337"/>
    <mergeCell ref="S337:W337"/>
    <mergeCell ref="X337:Y337"/>
    <mergeCell ref="Z337:AC337"/>
    <mergeCell ref="AD337:AE337"/>
    <mergeCell ref="AF339:AG339"/>
    <mergeCell ref="A340:E340"/>
    <mergeCell ref="F340:I340"/>
    <mergeCell ref="J340:M340"/>
    <mergeCell ref="N340:O340"/>
    <mergeCell ref="Q340:R340"/>
    <mergeCell ref="S340:W340"/>
    <mergeCell ref="X340:Y340"/>
    <mergeCell ref="Z340:AC340"/>
    <mergeCell ref="AD340:AE340"/>
    <mergeCell ref="AF338:AG338"/>
    <mergeCell ref="A339:E339"/>
    <mergeCell ref="F339:I339"/>
    <mergeCell ref="J339:M339"/>
    <mergeCell ref="N339:O339"/>
    <mergeCell ref="Q339:R339"/>
    <mergeCell ref="S339:W339"/>
    <mergeCell ref="X339:Y339"/>
    <mergeCell ref="Z339:AC339"/>
    <mergeCell ref="AD339:AE339"/>
    <mergeCell ref="AF341:AG341"/>
    <mergeCell ref="A342:E342"/>
    <mergeCell ref="F342:I342"/>
    <mergeCell ref="J342:M342"/>
    <mergeCell ref="N342:O342"/>
    <mergeCell ref="Q342:R342"/>
    <mergeCell ref="S342:W342"/>
    <mergeCell ref="X342:Y342"/>
    <mergeCell ref="Z342:AC342"/>
    <mergeCell ref="AD342:AE342"/>
    <mergeCell ref="AF340:AG340"/>
    <mergeCell ref="A341:E341"/>
    <mergeCell ref="F341:I341"/>
    <mergeCell ref="J341:M341"/>
    <mergeCell ref="N341:O341"/>
    <mergeCell ref="Q341:R341"/>
    <mergeCell ref="S341:W341"/>
    <mergeCell ref="X341:Y341"/>
    <mergeCell ref="Z341:AC341"/>
    <mergeCell ref="AD341:AE341"/>
    <mergeCell ref="AF343:AG343"/>
    <mergeCell ref="A344:E344"/>
    <mergeCell ref="F344:I344"/>
    <mergeCell ref="J344:M344"/>
    <mergeCell ref="N344:O344"/>
    <mergeCell ref="Q344:R344"/>
    <mergeCell ref="S344:W344"/>
    <mergeCell ref="X344:Y344"/>
    <mergeCell ref="Z344:AC344"/>
    <mergeCell ref="AD344:AE344"/>
    <mergeCell ref="AF342:AG342"/>
    <mergeCell ref="A343:E343"/>
    <mergeCell ref="F343:I343"/>
    <mergeCell ref="J343:M343"/>
    <mergeCell ref="N343:O343"/>
    <mergeCell ref="Q343:R343"/>
    <mergeCell ref="S343:W343"/>
    <mergeCell ref="X343:Y343"/>
    <mergeCell ref="Z343:AC343"/>
    <mergeCell ref="AD343:AE343"/>
    <mergeCell ref="AF345:AG345"/>
    <mergeCell ref="A346:E346"/>
    <mergeCell ref="F346:I346"/>
    <mergeCell ref="J346:M346"/>
    <mergeCell ref="N346:O346"/>
    <mergeCell ref="Q346:R346"/>
    <mergeCell ref="S346:W346"/>
    <mergeCell ref="X346:Y346"/>
    <mergeCell ref="Z346:AC346"/>
    <mergeCell ref="AD346:AE346"/>
    <mergeCell ref="AF344:AG344"/>
    <mergeCell ref="A345:E345"/>
    <mergeCell ref="F345:I345"/>
    <mergeCell ref="J345:M345"/>
    <mergeCell ref="N345:O345"/>
    <mergeCell ref="Q345:R345"/>
    <mergeCell ref="S345:W345"/>
    <mergeCell ref="X345:Y345"/>
    <mergeCell ref="Z345:AC345"/>
    <mergeCell ref="AD345:AE345"/>
    <mergeCell ref="AF347:AG347"/>
    <mergeCell ref="A348:E348"/>
    <mergeCell ref="F348:I348"/>
    <mergeCell ref="J348:M348"/>
    <mergeCell ref="N348:O348"/>
    <mergeCell ref="Q348:R348"/>
    <mergeCell ref="S348:W348"/>
    <mergeCell ref="X348:Y348"/>
    <mergeCell ref="Z348:AC348"/>
    <mergeCell ref="AD348:AE348"/>
    <mergeCell ref="AF346:AG346"/>
    <mergeCell ref="A347:E347"/>
    <mergeCell ref="F347:I347"/>
    <mergeCell ref="J347:M347"/>
    <mergeCell ref="N347:O347"/>
    <mergeCell ref="Q347:R347"/>
    <mergeCell ref="S347:W347"/>
    <mergeCell ref="X347:Y347"/>
    <mergeCell ref="Z347:AC347"/>
    <mergeCell ref="AD347:AE347"/>
    <mergeCell ref="AF349:AG349"/>
    <mergeCell ref="A350:E350"/>
    <mergeCell ref="F350:I350"/>
    <mergeCell ref="J350:M350"/>
    <mergeCell ref="N350:O350"/>
    <mergeCell ref="Q350:R350"/>
    <mergeCell ref="S350:W350"/>
    <mergeCell ref="X350:Y350"/>
    <mergeCell ref="Z350:AC350"/>
    <mergeCell ref="AD350:AE350"/>
    <mergeCell ref="AF348:AG348"/>
    <mergeCell ref="A349:E349"/>
    <mergeCell ref="F349:I349"/>
    <mergeCell ref="J349:M349"/>
    <mergeCell ref="N349:O349"/>
    <mergeCell ref="Q349:R349"/>
    <mergeCell ref="S349:W349"/>
    <mergeCell ref="X349:Y349"/>
    <mergeCell ref="Z349:AC349"/>
    <mergeCell ref="AD349:AE349"/>
    <mergeCell ref="AF351:AG351"/>
    <mergeCell ref="A352:E352"/>
    <mergeCell ref="F352:I352"/>
    <mergeCell ref="J352:M352"/>
    <mergeCell ref="N352:O352"/>
    <mergeCell ref="Q352:R352"/>
    <mergeCell ref="S352:W352"/>
    <mergeCell ref="X352:Y352"/>
    <mergeCell ref="Z352:AC352"/>
    <mergeCell ref="AD352:AE352"/>
    <mergeCell ref="AF350:AG350"/>
    <mergeCell ref="A351:E351"/>
    <mergeCell ref="F351:I351"/>
    <mergeCell ref="J351:M351"/>
    <mergeCell ref="N351:O351"/>
    <mergeCell ref="Q351:R351"/>
    <mergeCell ref="S351:W351"/>
    <mergeCell ref="X351:Y351"/>
    <mergeCell ref="Z351:AC351"/>
    <mergeCell ref="AD351:AE351"/>
    <mergeCell ref="AF353:AG353"/>
    <mergeCell ref="A354:E354"/>
    <mergeCell ref="F354:I354"/>
    <mergeCell ref="J354:M354"/>
    <mergeCell ref="N354:O354"/>
    <mergeCell ref="Q354:R354"/>
    <mergeCell ref="S354:W354"/>
    <mergeCell ref="X354:Y354"/>
    <mergeCell ref="Z354:AC354"/>
    <mergeCell ref="AD354:AE354"/>
    <mergeCell ref="AF352:AG352"/>
    <mergeCell ref="A353:E353"/>
    <mergeCell ref="F353:I353"/>
    <mergeCell ref="J353:M353"/>
    <mergeCell ref="N353:O353"/>
    <mergeCell ref="Q353:R353"/>
    <mergeCell ref="S353:W353"/>
    <mergeCell ref="X353:Y353"/>
    <mergeCell ref="Z353:AC353"/>
    <mergeCell ref="AD353:AE353"/>
    <mergeCell ref="AF355:AG355"/>
    <mergeCell ref="A356:I356"/>
    <mergeCell ref="J356:M356"/>
    <mergeCell ref="N356:O356"/>
    <mergeCell ref="Q356:R356"/>
    <mergeCell ref="S356:W356"/>
    <mergeCell ref="X356:Y356"/>
    <mergeCell ref="Z356:AC356"/>
    <mergeCell ref="AD356:AE356"/>
    <mergeCell ref="AF356:AG356"/>
    <mergeCell ref="AF354:AG354"/>
    <mergeCell ref="A355:E355"/>
    <mergeCell ref="F355:I355"/>
    <mergeCell ref="J355:M355"/>
    <mergeCell ref="N355:O355"/>
    <mergeCell ref="Q355:R355"/>
    <mergeCell ref="S355:W355"/>
    <mergeCell ref="X355:Y355"/>
    <mergeCell ref="Z355:AC355"/>
    <mergeCell ref="AD355:AE355"/>
    <mergeCell ref="X358:Y358"/>
    <mergeCell ref="Z358:AC358"/>
    <mergeCell ref="AD358:AE358"/>
    <mergeCell ref="AF358:AG358"/>
    <mergeCell ref="A359:E359"/>
    <mergeCell ref="F359:I359"/>
    <mergeCell ref="J359:M359"/>
    <mergeCell ref="N359:O359"/>
    <mergeCell ref="Q359:R359"/>
    <mergeCell ref="S359:W359"/>
    <mergeCell ref="X357:Y357"/>
    <mergeCell ref="Z357:AC357"/>
    <mergeCell ref="AD357:AE357"/>
    <mergeCell ref="AF357:AG357"/>
    <mergeCell ref="A358:E358"/>
    <mergeCell ref="F358:I358"/>
    <mergeCell ref="J358:M358"/>
    <mergeCell ref="N358:O358"/>
    <mergeCell ref="Q358:R358"/>
    <mergeCell ref="S358:W358"/>
    <mergeCell ref="A357:E357"/>
    <mergeCell ref="F357:I357"/>
    <mergeCell ref="J357:M357"/>
    <mergeCell ref="N357:O357"/>
    <mergeCell ref="Q357:R357"/>
    <mergeCell ref="S357:W357"/>
    <mergeCell ref="X360:Y360"/>
    <mergeCell ref="Z360:AC360"/>
    <mergeCell ref="AD360:AE360"/>
    <mergeCell ref="AF360:AG360"/>
    <mergeCell ref="A361:E361"/>
    <mergeCell ref="F361:I361"/>
    <mergeCell ref="J361:M361"/>
    <mergeCell ref="N361:O361"/>
    <mergeCell ref="Q361:R361"/>
    <mergeCell ref="S361:W361"/>
    <mergeCell ref="X359:Y359"/>
    <mergeCell ref="Z359:AC359"/>
    <mergeCell ref="AD359:AE359"/>
    <mergeCell ref="AF359:AG359"/>
    <mergeCell ref="A360:E360"/>
    <mergeCell ref="F360:I360"/>
    <mergeCell ref="J360:M360"/>
    <mergeCell ref="N360:O360"/>
    <mergeCell ref="Q360:R360"/>
    <mergeCell ref="S360:W360"/>
    <mergeCell ref="X362:Y362"/>
    <mergeCell ref="Z362:AC362"/>
    <mergeCell ref="AD362:AE362"/>
    <mergeCell ref="AF362:AG362"/>
    <mergeCell ref="A363:E363"/>
    <mergeCell ref="F363:I363"/>
    <mergeCell ref="J363:M363"/>
    <mergeCell ref="N363:O363"/>
    <mergeCell ref="Q363:R363"/>
    <mergeCell ref="S363:W363"/>
    <mergeCell ref="X361:Y361"/>
    <mergeCell ref="Z361:AC361"/>
    <mergeCell ref="AD361:AE361"/>
    <mergeCell ref="AF361:AG361"/>
    <mergeCell ref="A362:E362"/>
    <mergeCell ref="F362:I362"/>
    <mergeCell ref="J362:M362"/>
    <mergeCell ref="N362:O362"/>
    <mergeCell ref="Q362:R362"/>
    <mergeCell ref="S362:W362"/>
    <mergeCell ref="X364:Y364"/>
    <mergeCell ref="Z364:AC364"/>
    <mergeCell ref="AD364:AE364"/>
    <mergeCell ref="AF364:AG364"/>
    <mergeCell ref="A365:E365"/>
    <mergeCell ref="F365:I365"/>
    <mergeCell ref="J365:M365"/>
    <mergeCell ref="N365:O365"/>
    <mergeCell ref="Q365:R365"/>
    <mergeCell ref="S365:W365"/>
    <mergeCell ref="X363:Y363"/>
    <mergeCell ref="Z363:AC363"/>
    <mergeCell ref="AD363:AE363"/>
    <mergeCell ref="AF363:AG363"/>
    <mergeCell ref="A364:E364"/>
    <mergeCell ref="F364:I364"/>
    <mergeCell ref="J364:M364"/>
    <mergeCell ref="N364:O364"/>
    <mergeCell ref="Q364:R364"/>
    <mergeCell ref="S364:W364"/>
    <mergeCell ref="X366:Y366"/>
    <mergeCell ref="Z366:AC366"/>
    <mergeCell ref="AD366:AE366"/>
    <mergeCell ref="AF366:AG366"/>
    <mergeCell ref="A367:E367"/>
    <mergeCell ref="F367:I367"/>
    <mergeCell ref="J367:M367"/>
    <mergeCell ref="N367:O367"/>
    <mergeCell ref="Q367:R367"/>
    <mergeCell ref="S367:W367"/>
    <mergeCell ref="X365:Y365"/>
    <mergeCell ref="Z365:AC365"/>
    <mergeCell ref="AD365:AE365"/>
    <mergeCell ref="AF365:AG365"/>
    <mergeCell ref="A366:E366"/>
    <mergeCell ref="F366:I366"/>
    <mergeCell ref="J366:M366"/>
    <mergeCell ref="N366:O366"/>
    <mergeCell ref="Q366:R366"/>
    <mergeCell ref="S366:W366"/>
    <mergeCell ref="X368:Y368"/>
    <mergeCell ref="Z368:AC368"/>
    <mergeCell ref="AD368:AE368"/>
    <mergeCell ref="AF368:AG368"/>
    <mergeCell ref="A369:E369"/>
    <mergeCell ref="F369:I369"/>
    <mergeCell ref="J369:M369"/>
    <mergeCell ref="N369:O369"/>
    <mergeCell ref="Q369:R369"/>
    <mergeCell ref="S369:W369"/>
    <mergeCell ref="X367:Y367"/>
    <mergeCell ref="Z367:AC367"/>
    <mergeCell ref="AD367:AE367"/>
    <mergeCell ref="AF367:AG367"/>
    <mergeCell ref="A368:E368"/>
    <mergeCell ref="F368:I368"/>
    <mergeCell ref="J368:M368"/>
    <mergeCell ref="N368:O368"/>
    <mergeCell ref="Q368:R368"/>
    <mergeCell ref="S368:W368"/>
    <mergeCell ref="X370:Y370"/>
    <mergeCell ref="Z370:AC370"/>
    <mergeCell ref="AD370:AE370"/>
    <mergeCell ref="AF370:AG370"/>
    <mergeCell ref="A371:E371"/>
    <mergeCell ref="F371:I371"/>
    <mergeCell ref="J371:M371"/>
    <mergeCell ref="N371:O371"/>
    <mergeCell ref="Q371:R371"/>
    <mergeCell ref="S371:W371"/>
    <mergeCell ref="X369:Y369"/>
    <mergeCell ref="Z369:AC369"/>
    <mergeCell ref="AD369:AE369"/>
    <mergeCell ref="AF369:AG369"/>
    <mergeCell ref="A370:E370"/>
    <mergeCell ref="F370:I370"/>
    <mergeCell ref="J370:M370"/>
    <mergeCell ref="N370:O370"/>
    <mergeCell ref="Q370:R370"/>
    <mergeCell ref="S370:W370"/>
    <mergeCell ref="X372:Y372"/>
    <mergeCell ref="Z372:AC372"/>
    <mergeCell ref="AD372:AE372"/>
    <mergeCell ref="AF372:AG372"/>
    <mergeCell ref="A373:E373"/>
    <mergeCell ref="F373:I373"/>
    <mergeCell ref="J373:M373"/>
    <mergeCell ref="N373:O373"/>
    <mergeCell ref="Q373:R373"/>
    <mergeCell ref="S373:W373"/>
    <mergeCell ref="X371:Y371"/>
    <mergeCell ref="Z371:AC371"/>
    <mergeCell ref="AD371:AE371"/>
    <mergeCell ref="AF371:AG371"/>
    <mergeCell ref="A372:E372"/>
    <mergeCell ref="F372:I372"/>
    <mergeCell ref="J372:M372"/>
    <mergeCell ref="N372:O372"/>
    <mergeCell ref="Q372:R372"/>
    <mergeCell ref="S372:W372"/>
    <mergeCell ref="X374:Y374"/>
    <mergeCell ref="Z374:AC374"/>
    <mergeCell ref="AD374:AE374"/>
    <mergeCell ref="AF374:AG374"/>
    <mergeCell ref="A375:I375"/>
    <mergeCell ref="J375:M375"/>
    <mergeCell ref="N375:O375"/>
    <mergeCell ref="Q375:R375"/>
    <mergeCell ref="S375:W375"/>
    <mergeCell ref="X375:Y375"/>
    <mergeCell ref="X373:Y373"/>
    <mergeCell ref="Z373:AC373"/>
    <mergeCell ref="AD373:AE373"/>
    <mergeCell ref="AF373:AG373"/>
    <mergeCell ref="A374:E374"/>
    <mergeCell ref="F374:I374"/>
    <mergeCell ref="J374:M374"/>
    <mergeCell ref="N374:O374"/>
    <mergeCell ref="Q374:R374"/>
    <mergeCell ref="S374:W374"/>
    <mergeCell ref="Z376:AC376"/>
    <mergeCell ref="AD376:AE376"/>
    <mergeCell ref="AF376:AG376"/>
    <mergeCell ref="A377:E377"/>
    <mergeCell ref="F377:I377"/>
    <mergeCell ref="J377:M377"/>
    <mergeCell ref="N377:O377"/>
    <mergeCell ref="Q377:R377"/>
    <mergeCell ref="S377:W377"/>
    <mergeCell ref="X377:Y377"/>
    <mergeCell ref="Z375:AC375"/>
    <mergeCell ref="AD375:AE375"/>
    <mergeCell ref="AF375:AG375"/>
    <mergeCell ref="A376:E376"/>
    <mergeCell ref="F376:I376"/>
    <mergeCell ref="J376:M376"/>
    <mergeCell ref="N376:O376"/>
    <mergeCell ref="Q376:R376"/>
    <mergeCell ref="S376:W376"/>
    <mergeCell ref="X376:Y376"/>
    <mergeCell ref="Z378:AC378"/>
    <mergeCell ref="AD378:AE378"/>
    <mergeCell ref="AF378:AG378"/>
    <mergeCell ref="A379:E379"/>
    <mergeCell ref="F379:I379"/>
    <mergeCell ref="J379:M379"/>
    <mergeCell ref="N379:O379"/>
    <mergeCell ref="Q379:R379"/>
    <mergeCell ref="S379:W379"/>
    <mergeCell ref="X379:Y379"/>
    <mergeCell ref="Z377:AC377"/>
    <mergeCell ref="AD377:AE377"/>
    <mergeCell ref="AF377:AG377"/>
    <mergeCell ref="A378:E378"/>
    <mergeCell ref="F378:I378"/>
    <mergeCell ref="J378:M378"/>
    <mergeCell ref="N378:O378"/>
    <mergeCell ref="Q378:R378"/>
    <mergeCell ref="S378:W378"/>
    <mergeCell ref="X378:Y378"/>
    <mergeCell ref="Z380:AC380"/>
    <mergeCell ref="AD380:AE380"/>
    <mergeCell ref="AF380:AG380"/>
    <mergeCell ref="A381:E381"/>
    <mergeCell ref="F381:I381"/>
    <mergeCell ref="J381:M381"/>
    <mergeCell ref="N381:O381"/>
    <mergeCell ref="Q381:R381"/>
    <mergeCell ref="S381:W381"/>
    <mergeCell ref="X381:Y381"/>
    <mergeCell ref="Z379:AC379"/>
    <mergeCell ref="AD379:AE379"/>
    <mergeCell ref="AF379:AG379"/>
    <mergeCell ref="A380:E380"/>
    <mergeCell ref="F380:I380"/>
    <mergeCell ref="J380:M380"/>
    <mergeCell ref="N380:O380"/>
    <mergeCell ref="Q380:R380"/>
    <mergeCell ref="S380:W380"/>
    <mergeCell ref="X380:Y380"/>
    <mergeCell ref="Z382:AC382"/>
    <mergeCell ref="AD382:AE382"/>
    <mergeCell ref="AF382:AG382"/>
    <mergeCell ref="A383:E383"/>
    <mergeCell ref="F383:I383"/>
    <mergeCell ref="J383:M383"/>
    <mergeCell ref="N383:O383"/>
    <mergeCell ref="Q383:R383"/>
    <mergeCell ref="S383:W383"/>
    <mergeCell ref="X383:Y383"/>
    <mergeCell ref="Z381:AC381"/>
    <mergeCell ref="AD381:AE381"/>
    <mergeCell ref="AF381:AG381"/>
    <mergeCell ref="A382:E382"/>
    <mergeCell ref="F382:I382"/>
    <mergeCell ref="J382:M382"/>
    <mergeCell ref="N382:O382"/>
    <mergeCell ref="Q382:R382"/>
    <mergeCell ref="S382:W382"/>
    <mergeCell ref="X382:Y382"/>
    <mergeCell ref="Z384:AC384"/>
    <mergeCell ref="AD384:AE384"/>
    <mergeCell ref="AF384:AG384"/>
    <mergeCell ref="A385:E385"/>
    <mergeCell ref="F385:I385"/>
    <mergeCell ref="J385:M385"/>
    <mergeCell ref="N385:O385"/>
    <mergeCell ref="Q385:R385"/>
    <mergeCell ref="S385:W385"/>
    <mergeCell ref="X385:Y385"/>
    <mergeCell ref="Z383:AC383"/>
    <mergeCell ref="AD383:AE383"/>
    <mergeCell ref="AF383:AG383"/>
    <mergeCell ref="A384:E384"/>
    <mergeCell ref="F384:I384"/>
    <mergeCell ref="J384:M384"/>
    <mergeCell ref="N384:O384"/>
    <mergeCell ref="Q384:R384"/>
    <mergeCell ref="S384:W384"/>
    <mergeCell ref="X384:Y384"/>
    <mergeCell ref="Z386:AC386"/>
    <mergeCell ref="AD386:AE386"/>
    <mergeCell ref="AF386:AG386"/>
    <mergeCell ref="A387:E387"/>
    <mergeCell ref="F387:I387"/>
    <mergeCell ref="J387:M387"/>
    <mergeCell ref="N387:O387"/>
    <mergeCell ref="Q387:R387"/>
    <mergeCell ref="S387:W387"/>
    <mergeCell ref="X387:Y387"/>
    <mergeCell ref="Z385:AC385"/>
    <mergeCell ref="AD385:AE385"/>
    <mergeCell ref="AF385:AG385"/>
    <mergeCell ref="A386:E386"/>
    <mergeCell ref="F386:I386"/>
    <mergeCell ref="J386:M386"/>
    <mergeCell ref="N386:O386"/>
    <mergeCell ref="Q386:R386"/>
    <mergeCell ref="S386:W386"/>
    <mergeCell ref="X386:Y386"/>
    <mergeCell ref="Z388:AC388"/>
    <mergeCell ref="AD388:AE388"/>
    <mergeCell ref="AF388:AG388"/>
    <mergeCell ref="A389:E389"/>
    <mergeCell ref="F389:I389"/>
    <mergeCell ref="J389:M389"/>
    <mergeCell ref="N389:O389"/>
    <mergeCell ref="Q389:R389"/>
    <mergeCell ref="S389:W389"/>
    <mergeCell ref="X389:Y389"/>
    <mergeCell ref="Z387:AC387"/>
    <mergeCell ref="AD387:AE387"/>
    <mergeCell ref="AF387:AG387"/>
    <mergeCell ref="A388:E388"/>
    <mergeCell ref="F388:I388"/>
    <mergeCell ref="J388:M388"/>
    <mergeCell ref="N388:O388"/>
    <mergeCell ref="Q388:R388"/>
    <mergeCell ref="S388:W388"/>
    <mergeCell ref="X388:Y388"/>
    <mergeCell ref="Z390:AC390"/>
    <mergeCell ref="AD390:AE390"/>
    <mergeCell ref="AF390:AG390"/>
    <mergeCell ref="A391:E391"/>
    <mergeCell ref="F391:I391"/>
    <mergeCell ref="J391:M391"/>
    <mergeCell ref="N391:O391"/>
    <mergeCell ref="Q391:R391"/>
    <mergeCell ref="S391:W391"/>
    <mergeCell ref="X391:Y391"/>
    <mergeCell ref="Z389:AC389"/>
    <mergeCell ref="AD389:AE389"/>
    <mergeCell ref="AF389:AG389"/>
    <mergeCell ref="A390:E390"/>
    <mergeCell ref="F390:I390"/>
    <mergeCell ref="J390:M390"/>
    <mergeCell ref="N390:O390"/>
    <mergeCell ref="Q390:R390"/>
    <mergeCell ref="S390:W390"/>
    <mergeCell ref="X390:Y390"/>
    <mergeCell ref="Z392:AC392"/>
    <mergeCell ref="AD392:AE392"/>
    <mergeCell ref="AF392:AG392"/>
    <mergeCell ref="A393:E393"/>
    <mergeCell ref="F393:I393"/>
    <mergeCell ref="J393:M393"/>
    <mergeCell ref="N393:O393"/>
    <mergeCell ref="Q393:R393"/>
    <mergeCell ref="S393:W393"/>
    <mergeCell ref="X393:Y393"/>
    <mergeCell ref="Z391:AC391"/>
    <mergeCell ref="AD391:AE391"/>
    <mergeCell ref="AF391:AG391"/>
    <mergeCell ref="A392:E392"/>
    <mergeCell ref="F392:I392"/>
    <mergeCell ref="J392:M392"/>
    <mergeCell ref="N392:O392"/>
    <mergeCell ref="Q392:R392"/>
    <mergeCell ref="S392:W392"/>
    <mergeCell ref="X392:Y392"/>
    <mergeCell ref="AD394:AE394"/>
    <mergeCell ref="AF394:AG394"/>
    <mergeCell ref="A395:E395"/>
    <mergeCell ref="F395:I395"/>
    <mergeCell ref="J395:M395"/>
    <mergeCell ref="N395:O395"/>
    <mergeCell ref="Q395:R395"/>
    <mergeCell ref="S395:W395"/>
    <mergeCell ref="X395:Y395"/>
    <mergeCell ref="Z395:AC395"/>
    <mergeCell ref="Z393:AC393"/>
    <mergeCell ref="AD393:AE393"/>
    <mergeCell ref="AF393:AG393"/>
    <mergeCell ref="A394:I394"/>
    <mergeCell ref="J394:M394"/>
    <mergeCell ref="N394:O394"/>
    <mergeCell ref="Q394:R394"/>
    <mergeCell ref="S394:W394"/>
    <mergeCell ref="X394:Y394"/>
    <mergeCell ref="Z394:AC394"/>
    <mergeCell ref="AD396:AE396"/>
    <mergeCell ref="AF396:AG396"/>
    <mergeCell ref="A397:E397"/>
    <mergeCell ref="F397:I397"/>
    <mergeCell ref="J397:M397"/>
    <mergeCell ref="N397:O397"/>
    <mergeCell ref="Q397:R397"/>
    <mergeCell ref="S397:W397"/>
    <mergeCell ref="X397:Y397"/>
    <mergeCell ref="Z397:AC397"/>
    <mergeCell ref="AD395:AE395"/>
    <mergeCell ref="AF395:AG395"/>
    <mergeCell ref="A396:E396"/>
    <mergeCell ref="F396:I396"/>
    <mergeCell ref="J396:M396"/>
    <mergeCell ref="N396:O396"/>
    <mergeCell ref="Q396:R396"/>
    <mergeCell ref="S396:W396"/>
    <mergeCell ref="X396:Y396"/>
    <mergeCell ref="Z396:AC396"/>
    <mergeCell ref="AD398:AE398"/>
    <mergeCell ref="AF398:AG398"/>
    <mergeCell ref="A399:E399"/>
    <mergeCell ref="F399:I399"/>
    <mergeCell ref="J399:M399"/>
    <mergeCell ref="N399:O399"/>
    <mergeCell ref="Q399:R399"/>
    <mergeCell ref="S399:W399"/>
    <mergeCell ref="X399:Y399"/>
    <mergeCell ref="Z399:AC399"/>
    <mergeCell ref="AD397:AE397"/>
    <mergeCell ref="AF397:AG397"/>
    <mergeCell ref="A398:E398"/>
    <mergeCell ref="F398:I398"/>
    <mergeCell ref="J398:M398"/>
    <mergeCell ref="N398:O398"/>
    <mergeCell ref="Q398:R398"/>
    <mergeCell ref="S398:W398"/>
    <mergeCell ref="X398:Y398"/>
    <mergeCell ref="Z398:AC398"/>
    <mergeCell ref="AD400:AE400"/>
    <mergeCell ref="AF400:AG400"/>
    <mergeCell ref="A401:E401"/>
    <mergeCell ref="F401:I401"/>
    <mergeCell ref="J401:M401"/>
    <mergeCell ref="N401:O401"/>
    <mergeCell ref="Q401:R401"/>
    <mergeCell ref="S401:W401"/>
    <mergeCell ref="X401:Y401"/>
    <mergeCell ref="Z401:AC401"/>
    <mergeCell ref="AD399:AE399"/>
    <mergeCell ref="AF399:AG399"/>
    <mergeCell ref="A400:E400"/>
    <mergeCell ref="F400:I400"/>
    <mergeCell ref="J400:M400"/>
    <mergeCell ref="N400:O400"/>
    <mergeCell ref="Q400:R400"/>
    <mergeCell ref="S400:W400"/>
    <mergeCell ref="X400:Y400"/>
    <mergeCell ref="Z400:AC400"/>
    <mergeCell ref="AD402:AE402"/>
    <mergeCell ref="AF402:AG402"/>
    <mergeCell ref="A403:E403"/>
    <mergeCell ref="F403:I403"/>
    <mergeCell ref="J403:M403"/>
    <mergeCell ref="N403:O403"/>
    <mergeCell ref="Q403:R403"/>
    <mergeCell ref="S403:W403"/>
    <mergeCell ref="X403:Y403"/>
    <mergeCell ref="Z403:AC403"/>
    <mergeCell ref="AD401:AE401"/>
    <mergeCell ref="AF401:AG401"/>
    <mergeCell ref="A402:E402"/>
    <mergeCell ref="F402:I402"/>
    <mergeCell ref="J402:M402"/>
    <mergeCell ref="N402:O402"/>
    <mergeCell ref="Q402:R402"/>
    <mergeCell ref="S402:W402"/>
    <mergeCell ref="X402:Y402"/>
    <mergeCell ref="Z402:AC402"/>
    <mergeCell ref="AD404:AE404"/>
    <mergeCell ref="AF404:AG404"/>
    <mergeCell ref="A405:E405"/>
    <mergeCell ref="F405:I405"/>
    <mergeCell ref="J405:M405"/>
    <mergeCell ref="N405:O405"/>
    <mergeCell ref="Q405:R405"/>
    <mergeCell ref="S405:W405"/>
    <mergeCell ref="X405:Y405"/>
    <mergeCell ref="Z405:AC405"/>
    <mergeCell ref="AD403:AE403"/>
    <mergeCell ref="AF403:AG403"/>
    <mergeCell ref="A404:E404"/>
    <mergeCell ref="F404:I404"/>
    <mergeCell ref="J404:M404"/>
    <mergeCell ref="N404:O404"/>
    <mergeCell ref="Q404:R404"/>
    <mergeCell ref="S404:W404"/>
    <mergeCell ref="X404:Y404"/>
    <mergeCell ref="Z404:AC404"/>
    <mergeCell ref="AD406:AE406"/>
    <mergeCell ref="AF406:AG406"/>
    <mergeCell ref="A407:E407"/>
    <mergeCell ref="F407:I407"/>
    <mergeCell ref="J407:M407"/>
    <mergeCell ref="N407:O407"/>
    <mergeCell ref="Q407:R407"/>
    <mergeCell ref="S407:W407"/>
    <mergeCell ref="X407:Y407"/>
    <mergeCell ref="Z407:AC407"/>
    <mergeCell ref="AD405:AE405"/>
    <mergeCell ref="AF405:AG405"/>
    <mergeCell ref="A406:E406"/>
    <mergeCell ref="F406:I406"/>
    <mergeCell ref="J406:M406"/>
    <mergeCell ref="N406:O406"/>
    <mergeCell ref="Q406:R406"/>
    <mergeCell ref="S406:W406"/>
    <mergeCell ref="X406:Y406"/>
    <mergeCell ref="Z406:AC406"/>
    <mergeCell ref="AD408:AE408"/>
    <mergeCell ref="AF408:AG408"/>
    <mergeCell ref="A409:E409"/>
    <mergeCell ref="F409:I409"/>
    <mergeCell ref="J409:M409"/>
    <mergeCell ref="N409:O409"/>
    <mergeCell ref="Q409:R409"/>
    <mergeCell ref="S409:W409"/>
    <mergeCell ref="X409:Y409"/>
    <mergeCell ref="Z409:AC409"/>
    <mergeCell ref="AD407:AE407"/>
    <mergeCell ref="AF407:AG407"/>
    <mergeCell ref="A408:E408"/>
    <mergeCell ref="F408:I408"/>
    <mergeCell ref="J408:M408"/>
    <mergeCell ref="N408:O408"/>
    <mergeCell ref="Q408:R408"/>
    <mergeCell ref="S408:W408"/>
    <mergeCell ref="X408:Y408"/>
    <mergeCell ref="Z408:AC408"/>
    <mergeCell ref="AD410:AE410"/>
    <mergeCell ref="AF410:AG410"/>
    <mergeCell ref="A411:E411"/>
    <mergeCell ref="F411:I411"/>
    <mergeCell ref="J411:M411"/>
    <mergeCell ref="N411:O411"/>
    <mergeCell ref="Q411:R411"/>
    <mergeCell ref="S411:W411"/>
    <mergeCell ref="X411:Y411"/>
    <mergeCell ref="Z411:AC411"/>
    <mergeCell ref="AD409:AE409"/>
    <mergeCell ref="AF409:AG409"/>
    <mergeCell ref="A410:E410"/>
    <mergeCell ref="F410:I410"/>
    <mergeCell ref="J410:M410"/>
    <mergeCell ref="N410:O410"/>
    <mergeCell ref="Q410:R410"/>
    <mergeCell ref="S410:W410"/>
    <mergeCell ref="X410:Y410"/>
    <mergeCell ref="Z410:AC410"/>
    <mergeCell ref="AD412:AE412"/>
    <mergeCell ref="AF412:AG412"/>
    <mergeCell ref="A413:I413"/>
    <mergeCell ref="J413:M413"/>
    <mergeCell ref="N413:O413"/>
    <mergeCell ref="Q413:R413"/>
    <mergeCell ref="S413:W413"/>
    <mergeCell ref="X413:Y413"/>
    <mergeCell ref="Z413:AC413"/>
    <mergeCell ref="AD413:AE413"/>
    <mergeCell ref="AD411:AE411"/>
    <mergeCell ref="AF411:AG411"/>
    <mergeCell ref="A412:E412"/>
    <mergeCell ref="F412:I412"/>
    <mergeCell ref="J412:M412"/>
    <mergeCell ref="N412:O412"/>
    <mergeCell ref="Q412:R412"/>
    <mergeCell ref="S412:W412"/>
    <mergeCell ref="X412:Y412"/>
    <mergeCell ref="Z412:AC412"/>
    <mergeCell ref="AF414:AG414"/>
    <mergeCell ref="A415:E415"/>
    <mergeCell ref="F415:I415"/>
    <mergeCell ref="J415:M415"/>
    <mergeCell ref="N415:O415"/>
    <mergeCell ref="Q415:R415"/>
    <mergeCell ref="S415:W415"/>
    <mergeCell ref="X415:Y415"/>
    <mergeCell ref="Z415:AC415"/>
    <mergeCell ref="AD415:AE415"/>
    <mergeCell ref="AF413:AG413"/>
    <mergeCell ref="A414:E414"/>
    <mergeCell ref="F414:I414"/>
    <mergeCell ref="J414:M414"/>
    <mergeCell ref="N414:O414"/>
    <mergeCell ref="Q414:R414"/>
    <mergeCell ref="S414:W414"/>
    <mergeCell ref="X414:Y414"/>
    <mergeCell ref="Z414:AC414"/>
    <mergeCell ref="AD414:AE414"/>
    <mergeCell ref="AF416:AG416"/>
    <mergeCell ref="A417:E417"/>
    <mergeCell ref="F417:I417"/>
    <mergeCell ref="J417:M417"/>
    <mergeCell ref="N417:O417"/>
    <mergeCell ref="Q417:R417"/>
    <mergeCell ref="S417:W417"/>
    <mergeCell ref="X417:Y417"/>
    <mergeCell ref="Z417:AC417"/>
    <mergeCell ref="AD417:AE417"/>
    <mergeCell ref="AF415:AG415"/>
    <mergeCell ref="A416:E416"/>
    <mergeCell ref="F416:I416"/>
    <mergeCell ref="J416:M416"/>
    <mergeCell ref="N416:O416"/>
    <mergeCell ref="Q416:R416"/>
    <mergeCell ref="S416:W416"/>
    <mergeCell ref="X416:Y416"/>
    <mergeCell ref="Z416:AC416"/>
    <mergeCell ref="AD416:AE416"/>
    <mergeCell ref="AF418:AG418"/>
    <mergeCell ref="A419:E419"/>
    <mergeCell ref="F419:I419"/>
    <mergeCell ref="J419:M419"/>
    <mergeCell ref="N419:O419"/>
    <mergeCell ref="Q419:R419"/>
    <mergeCell ref="S419:W419"/>
    <mergeCell ref="X419:Y419"/>
    <mergeCell ref="Z419:AC419"/>
    <mergeCell ref="AD419:AE419"/>
    <mergeCell ref="AF417:AG417"/>
    <mergeCell ref="A418:E418"/>
    <mergeCell ref="F418:I418"/>
    <mergeCell ref="J418:M418"/>
    <mergeCell ref="N418:O418"/>
    <mergeCell ref="Q418:R418"/>
    <mergeCell ref="S418:W418"/>
    <mergeCell ref="X418:Y418"/>
    <mergeCell ref="Z418:AC418"/>
    <mergeCell ref="AD418:AE418"/>
    <mergeCell ref="AF420:AG420"/>
    <mergeCell ref="A421:E421"/>
    <mergeCell ref="F421:I421"/>
    <mergeCell ref="J421:M421"/>
    <mergeCell ref="N421:O421"/>
    <mergeCell ref="Q421:R421"/>
    <mergeCell ref="S421:W421"/>
    <mergeCell ref="X421:Y421"/>
    <mergeCell ref="Z421:AC421"/>
    <mergeCell ref="AD421:AE421"/>
    <mergeCell ref="AF419:AG419"/>
    <mergeCell ref="A420:E420"/>
    <mergeCell ref="F420:I420"/>
    <mergeCell ref="J420:M420"/>
    <mergeCell ref="N420:O420"/>
    <mergeCell ref="Q420:R420"/>
    <mergeCell ref="S420:W420"/>
    <mergeCell ref="X420:Y420"/>
    <mergeCell ref="Z420:AC420"/>
    <mergeCell ref="AD420:AE420"/>
    <mergeCell ref="AF422:AG422"/>
    <mergeCell ref="A423:E423"/>
    <mergeCell ref="F423:I423"/>
    <mergeCell ref="J423:M423"/>
    <mergeCell ref="N423:O423"/>
    <mergeCell ref="Q423:R423"/>
    <mergeCell ref="S423:W423"/>
    <mergeCell ref="X423:Y423"/>
    <mergeCell ref="Z423:AC423"/>
    <mergeCell ref="AD423:AE423"/>
    <mergeCell ref="AF421:AG421"/>
    <mergeCell ref="A422:E422"/>
    <mergeCell ref="F422:I422"/>
    <mergeCell ref="J422:M422"/>
    <mergeCell ref="N422:O422"/>
    <mergeCell ref="Q422:R422"/>
    <mergeCell ref="S422:W422"/>
    <mergeCell ref="X422:Y422"/>
    <mergeCell ref="Z422:AC422"/>
    <mergeCell ref="AD422:AE422"/>
    <mergeCell ref="AF424:AG424"/>
    <mergeCell ref="A425:E425"/>
    <mergeCell ref="F425:I425"/>
    <mergeCell ref="J425:M425"/>
    <mergeCell ref="N425:O425"/>
    <mergeCell ref="Q425:R425"/>
    <mergeCell ref="S425:W425"/>
    <mergeCell ref="X425:Y425"/>
    <mergeCell ref="Z425:AC425"/>
    <mergeCell ref="AD425:AE425"/>
    <mergeCell ref="AF423:AG423"/>
    <mergeCell ref="A424:E424"/>
    <mergeCell ref="F424:I424"/>
    <mergeCell ref="J424:M424"/>
    <mergeCell ref="N424:O424"/>
    <mergeCell ref="Q424:R424"/>
    <mergeCell ref="S424:W424"/>
    <mergeCell ref="X424:Y424"/>
    <mergeCell ref="Z424:AC424"/>
    <mergeCell ref="AD424:AE424"/>
    <mergeCell ref="AF426:AG426"/>
    <mergeCell ref="A427:E427"/>
    <mergeCell ref="F427:I427"/>
    <mergeCell ref="J427:M427"/>
    <mergeCell ref="N427:O427"/>
    <mergeCell ref="Q427:R427"/>
    <mergeCell ref="S427:W427"/>
    <mergeCell ref="X427:Y427"/>
    <mergeCell ref="Z427:AC427"/>
    <mergeCell ref="AD427:AE427"/>
    <mergeCell ref="AF425:AG425"/>
    <mergeCell ref="A426:E426"/>
    <mergeCell ref="F426:I426"/>
    <mergeCell ref="J426:M426"/>
    <mergeCell ref="N426:O426"/>
    <mergeCell ref="Q426:R426"/>
    <mergeCell ref="S426:W426"/>
    <mergeCell ref="X426:Y426"/>
    <mergeCell ref="Z426:AC426"/>
    <mergeCell ref="AD426:AE426"/>
    <mergeCell ref="AF428:AG428"/>
    <mergeCell ref="A429:E429"/>
    <mergeCell ref="F429:I429"/>
    <mergeCell ref="J429:M429"/>
    <mergeCell ref="N429:O429"/>
    <mergeCell ref="Q429:R429"/>
    <mergeCell ref="S429:W429"/>
    <mergeCell ref="X429:Y429"/>
    <mergeCell ref="Z429:AC429"/>
    <mergeCell ref="AD429:AE429"/>
    <mergeCell ref="AF427:AG427"/>
    <mergeCell ref="A428:E428"/>
    <mergeCell ref="F428:I428"/>
    <mergeCell ref="J428:M428"/>
    <mergeCell ref="N428:O428"/>
    <mergeCell ref="Q428:R428"/>
    <mergeCell ref="S428:W428"/>
    <mergeCell ref="X428:Y428"/>
    <mergeCell ref="Z428:AC428"/>
    <mergeCell ref="AD428:AE428"/>
    <mergeCell ref="AF430:AG430"/>
    <mergeCell ref="A431:E431"/>
    <mergeCell ref="F431:I431"/>
    <mergeCell ref="J431:M431"/>
    <mergeCell ref="N431:O431"/>
    <mergeCell ref="Q431:R431"/>
    <mergeCell ref="S431:W431"/>
    <mergeCell ref="X431:Y431"/>
    <mergeCell ref="Z431:AC431"/>
    <mergeCell ref="AD431:AE431"/>
    <mergeCell ref="AF429:AG429"/>
    <mergeCell ref="A430:E430"/>
    <mergeCell ref="F430:I430"/>
    <mergeCell ref="J430:M430"/>
    <mergeCell ref="N430:O430"/>
    <mergeCell ref="Q430:R430"/>
    <mergeCell ref="S430:W430"/>
    <mergeCell ref="X430:Y430"/>
    <mergeCell ref="Z430:AC430"/>
    <mergeCell ref="AD430:AE430"/>
    <mergeCell ref="X433:Y433"/>
    <mergeCell ref="Z433:AC433"/>
    <mergeCell ref="AD433:AE433"/>
    <mergeCell ref="AF433:AG433"/>
    <mergeCell ref="A434:E434"/>
    <mergeCell ref="F434:I434"/>
    <mergeCell ref="J434:M434"/>
    <mergeCell ref="N434:O434"/>
    <mergeCell ref="Q434:R434"/>
    <mergeCell ref="S434:W434"/>
    <mergeCell ref="A433:E433"/>
    <mergeCell ref="F433:I433"/>
    <mergeCell ref="J433:M433"/>
    <mergeCell ref="N433:O433"/>
    <mergeCell ref="Q433:R433"/>
    <mergeCell ref="S433:W433"/>
    <mergeCell ref="AF431:AG431"/>
    <mergeCell ref="A432:I432"/>
    <mergeCell ref="J432:M432"/>
    <mergeCell ref="N432:O432"/>
    <mergeCell ref="Q432:R432"/>
    <mergeCell ref="S432:W432"/>
    <mergeCell ref="X432:Y432"/>
    <mergeCell ref="Z432:AC432"/>
    <mergeCell ref="AD432:AE432"/>
    <mergeCell ref="AF432:AG432"/>
    <mergeCell ref="X435:Y435"/>
    <mergeCell ref="Z435:AC435"/>
    <mergeCell ref="AD435:AE435"/>
    <mergeCell ref="AF435:AG435"/>
    <mergeCell ref="A436:E436"/>
    <mergeCell ref="F436:I436"/>
    <mergeCell ref="J436:M436"/>
    <mergeCell ref="N436:O436"/>
    <mergeCell ref="Q436:R436"/>
    <mergeCell ref="S436:W436"/>
    <mergeCell ref="X434:Y434"/>
    <mergeCell ref="Z434:AC434"/>
    <mergeCell ref="AD434:AE434"/>
    <mergeCell ref="AF434:AG434"/>
    <mergeCell ref="A435:E435"/>
    <mergeCell ref="F435:I435"/>
    <mergeCell ref="J435:M435"/>
    <mergeCell ref="N435:O435"/>
    <mergeCell ref="Q435:R435"/>
    <mergeCell ref="S435:W435"/>
    <mergeCell ref="X437:Y437"/>
    <mergeCell ref="Z437:AC437"/>
    <mergeCell ref="AD437:AE437"/>
    <mergeCell ref="AF437:AG437"/>
    <mergeCell ref="A438:E438"/>
    <mergeCell ref="F438:I438"/>
    <mergeCell ref="J438:M438"/>
    <mergeCell ref="N438:O438"/>
    <mergeCell ref="Q438:R438"/>
    <mergeCell ref="S438:W438"/>
    <mergeCell ref="X436:Y436"/>
    <mergeCell ref="Z436:AC436"/>
    <mergeCell ref="AD436:AE436"/>
    <mergeCell ref="AF436:AG436"/>
    <mergeCell ref="A437:E437"/>
    <mergeCell ref="F437:I437"/>
    <mergeCell ref="J437:M437"/>
    <mergeCell ref="N437:O437"/>
    <mergeCell ref="Q437:R437"/>
    <mergeCell ref="S437:W437"/>
    <mergeCell ref="X439:Y439"/>
    <mergeCell ref="Z439:AC439"/>
    <mergeCell ref="AD439:AE439"/>
    <mergeCell ref="AF439:AG439"/>
    <mergeCell ref="A440:E440"/>
    <mergeCell ref="F440:I440"/>
    <mergeCell ref="J440:M440"/>
    <mergeCell ref="N440:O440"/>
    <mergeCell ref="Q440:R440"/>
    <mergeCell ref="S440:W440"/>
    <mergeCell ref="X438:Y438"/>
    <mergeCell ref="Z438:AC438"/>
    <mergeCell ref="AD438:AE438"/>
    <mergeCell ref="AF438:AG438"/>
    <mergeCell ref="A439:E439"/>
    <mergeCell ref="F439:I439"/>
    <mergeCell ref="J439:M439"/>
    <mergeCell ref="N439:O439"/>
    <mergeCell ref="Q439:R439"/>
    <mergeCell ref="S439:W439"/>
    <mergeCell ref="X441:Y441"/>
    <mergeCell ref="Z441:AC441"/>
    <mergeCell ref="AD441:AE441"/>
    <mergeCell ref="AF441:AG441"/>
    <mergeCell ref="A442:E442"/>
    <mergeCell ref="F442:I442"/>
    <mergeCell ref="J442:M442"/>
    <mergeCell ref="N442:O442"/>
    <mergeCell ref="Q442:R442"/>
    <mergeCell ref="S442:W442"/>
    <mergeCell ref="X440:Y440"/>
    <mergeCell ref="Z440:AC440"/>
    <mergeCell ref="AD440:AE440"/>
    <mergeCell ref="AF440:AG440"/>
    <mergeCell ref="A441:E441"/>
    <mergeCell ref="F441:I441"/>
    <mergeCell ref="J441:M441"/>
    <mergeCell ref="N441:O441"/>
    <mergeCell ref="Q441:R441"/>
    <mergeCell ref="S441:W441"/>
    <mergeCell ref="X443:Y443"/>
    <mergeCell ref="Z443:AC443"/>
    <mergeCell ref="AD443:AE443"/>
    <mergeCell ref="AF443:AG443"/>
    <mergeCell ref="A444:E444"/>
    <mergeCell ref="F444:I444"/>
    <mergeCell ref="J444:M444"/>
    <mergeCell ref="N444:O444"/>
    <mergeCell ref="Q444:R444"/>
    <mergeCell ref="S444:W444"/>
    <mergeCell ref="X442:Y442"/>
    <mergeCell ref="Z442:AC442"/>
    <mergeCell ref="AD442:AE442"/>
    <mergeCell ref="AF442:AG442"/>
    <mergeCell ref="A443:E443"/>
    <mergeCell ref="F443:I443"/>
    <mergeCell ref="J443:M443"/>
    <mergeCell ref="N443:O443"/>
    <mergeCell ref="Q443:R443"/>
    <mergeCell ref="S443:W443"/>
    <mergeCell ref="X445:Y445"/>
    <mergeCell ref="Z445:AC445"/>
    <mergeCell ref="AD445:AE445"/>
    <mergeCell ref="AF445:AG445"/>
    <mergeCell ref="A446:E446"/>
    <mergeCell ref="F446:I446"/>
    <mergeCell ref="J446:M446"/>
    <mergeCell ref="N446:O446"/>
    <mergeCell ref="Q446:R446"/>
    <mergeCell ref="S446:W446"/>
    <mergeCell ref="X444:Y444"/>
    <mergeCell ref="Z444:AC444"/>
    <mergeCell ref="AD444:AE444"/>
    <mergeCell ref="AF444:AG444"/>
    <mergeCell ref="A445:E445"/>
    <mergeCell ref="F445:I445"/>
    <mergeCell ref="J445:M445"/>
    <mergeCell ref="N445:O445"/>
    <mergeCell ref="Q445:R445"/>
    <mergeCell ref="S445:W445"/>
    <mergeCell ref="X447:Y447"/>
    <mergeCell ref="Z447:AC447"/>
    <mergeCell ref="AD447:AE447"/>
    <mergeCell ref="AF447:AG447"/>
    <mergeCell ref="A448:E448"/>
    <mergeCell ref="F448:I448"/>
    <mergeCell ref="J448:M448"/>
    <mergeCell ref="N448:O448"/>
    <mergeCell ref="Q448:R448"/>
    <mergeCell ref="S448:W448"/>
    <mergeCell ref="X446:Y446"/>
    <mergeCell ref="Z446:AC446"/>
    <mergeCell ref="AD446:AE446"/>
    <mergeCell ref="AF446:AG446"/>
    <mergeCell ref="A447:E447"/>
    <mergeCell ref="F447:I447"/>
    <mergeCell ref="J447:M447"/>
    <mergeCell ref="N447:O447"/>
    <mergeCell ref="Q447:R447"/>
    <mergeCell ref="S447:W447"/>
    <mergeCell ref="X449:Y449"/>
    <mergeCell ref="Z449:AC449"/>
    <mergeCell ref="AD449:AE449"/>
    <mergeCell ref="AF449:AG449"/>
    <mergeCell ref="A450:E450"/>
    <mergeCell ref="F450:I450"/>
    <mergeCell ref="J450:M450"/>
    <mergeCell ref="N450:O450"/>
    <mergeCell ref="Q450:R450"/>
    <mergeCell ref="S450:W450"/>
    <mergeCell ref="X448:Y448"/>
    <mergeCell ref="Z448:AC448"/>
    <mergeCell ref="AD448:AE448"/>
    <mergeCell ref="AF448:AG448"/>
    <mergeCell ref="A449:E449"/>
    <mergeCell ref="F449:I449"/>
    <mergeCell ref="J449:M449"/>
    <mergeCell ref="N449:O449"/>
    <mergeCell ref="Q449:R449"/>
    <mergeCell ref="S449:W449"/>
    <mergeCell ref="Z451:AC451"/>
    <mergeCell ref="AD451:AE451"/>
    <mergeCell ref="AF451:AG451"/>
    <mergeCell ref="A452:E452"/>
    <mergeCell ref="F452:I452"/>
    <mergeCell ref="J452:M452"/>
    <mergeCell ref="N452:O452"/>
    <mergeCell ref="Q452:R452"/>
    <mergeCell ref="S452:W452"/>
    <mergeCell ref="X452:Y452"/>
    <mergeCell ref="X450:Y450"/>
    <mergeCell ref="Z450:AC450"/>
    <mergeCell ref="AD450:AE450"/>
    <mergeCell ref="AF450:AG450"/>
    <mergeCell ref="A451:I451"/>
    <mergeCell ref="J451:M451"/>
    <mergeCell ref="N451:O451"/>
    <mergeCell ref="Q451:R451"/>
    <mergeCell ref="S451:W451"/>
    <mergeCell ref="X451:Y451"/>
    <mergeCell ref="Z453:AC453"/>
    <mergeCell ref="AD453:AE453"/>
    <mergeCell ref="AF453:AG453"/>
    <mergeCell ref="A454:E454"/>
    <mergeCell ref="F454:I454"/>
    <mergeCell ref="J454:M454"/>
    <mergeCell ref="N454:O454"/>
    <mergeCell ref="Q454:R454"/>
    <mergeCell ref="S454:W454"/>
    <mergeCell ref="X454:Y454"/>
    <mergeCell ref="Z452:AC452"/>
    <mergeCell ref="AD452:AE452"/>
    <mergeCell ref="AF452:AG452"/>
    <mergeCell ref="A453:E453"/>
    <mergeCell ref="F453:I453"/>
    <mergeCell ref="J453:M453"/>
    <mergeCell ref="N453:O453"/>
    <mergeCell ref="Q453:R453"/>
    <mergeCell ref="S453:W453"/>
    <mergeCell ref="X453:Y453"/>
    <mergeCell ref="Z455:AC455"/>
    <mergeCell ref="AD455:AE455"/>
    <mergeCell ref="AF455:AG455"/>
    <mergeCell ref="A456:E456"/>
    <mergeCell ref="F456:I456"/>
    <mergeCell ref="J456:M456"/>
    <mergeCell ref="N456:O456"/>
    <mergeCell ref="Q456:R456"/>
    <mergeCell ref="S456:W456"/>
    <mergeCell ref="X456:Y456"/>
    <mergeCell ref="Z454:AC454"/>
    <mergeCell ref="AD454:AE454"/>
    <mergeCell ref="AF454:AG454"/>
    <mergeCell ref="A455:E455"/>
    <mergeCell ref="F455:I455"/>
    <mergeCell ref="J455:M455"/>
    <mergeCell ref="N455:O455"/>
    <mergeCell ref="Q455:R455"/>
    <mergeCell ref="S455:W455"/>
    <mergeCell ref="X455:Y455"/>
    <mergeCell ref="Z457:AC457"/>
    <mergeCell ref="AD457:AE457"/>
    <mergeCell ref="AF457:AG457"/>
    <mergeCell ref="A458:E458"/>
    <mergeCell ref="F458:I458"/>
    <mergeCell ref="J458:M458"/>
    <mergeCell ref="N458:O458"/>
    <mergeCell ref="Q458:R458"/>
    <mergeCell ref="S458:W458"/>
    <mergeCell ref="X458:Y458"/>
    <mergeCell ref="Z456:AC456"/>
    <mergeCell ref="AD456:AE456"/>
    <mergeCell ref="AF456:AG456"/>
    <mergeCell ref="A457:E457"/>
    <mergeCell ref="F457:I457"/>
    <mergeCell ref="J457:M457"/>
    <mergeCell ref="N457:O457"/>
    <mergeCell ref="Q457:R457"/>
    <mergeCell ref="S457:W457"/>
    <mergeCell ref="X457:Y457"/>
    <mergeCell ref="Z459:AC459"/>
    <mergeCell ref="AD459:AE459"/>
    <mergeCell ref="AF459:AG459"/>
    <mergeCell ref="A460:E460"/>
    <mergeCell ref="F460:I460"/>
    <mergeCell ref="J460:M460"/>
    <mergeCell ref="N460:O460"/>
    <mergeCell ref="Q460:R460"/>
    <mergeCell ref="S460:W460"/>
    <mergeCell ref="X460:Y460"/>
    <mergeCell ref="Z458:AC458"/>
    <mergeCell ref="AD458:AE458"/>
    <mergeCell ref="AF458:AG458"/>
    <mergeCell ref="A459:E459"/>
    <mergeCell ref="F459:I459"/>
    <mergeCell ref="J459:M459"/>
    <mergeCell ref="N459:O459"/>
    <mergeCell ref="Q459:R459"/>
    <mergeCell ref="S459:W459"/>
    <mergeCell ref="X459:Y459"/>
    <mergeCell ref="Z461:AC461"/>
    <mergeCell ref="AD461:AE461"/>
    <mergeCell ref="AF461:AG461"/>
    <mergeCell ref="A462:E462"/>
    <mergeCell ref="F462:I462"/>
    <mergeCell ref="J462:M462"/>
    <mergeCell ref="N462:O462"/>
    <mergeCell ref="Q462:R462"/>
    <mergeCell ref="S462:W462"/>
    <mergeCell ref="X462:Y462"/>
    <mergeCell ref="Z460:AC460"/>
    <mergeCell ref="AD460:AE460"/>
    <mergeCell ref="AF460:AG460"/>
    <mergeCell ref="A461:E461"/>
    <mergeCell ref="F461:I461"/>
    <mergeCell ref="J461:M461"/>
    <mergeCell ref="N461:O461"/>
    <mergeCell ref="Q461:R461"/>
    <mergeCell ref="S461:W461"/>
    <mergeCell ref="X461:Y461"/>
    <mergeCell ref="Z463:AC463"/>
    <mergeCell ref="AD463:AE463"/>
    <mergeCell ref="AF463:AG463"/>
    <mergeCell ref="A464:E464"/>
    <mergeCell ref="F464:I464"/>
    <mergeCell ref="J464:M464"/>
    <mergeCell ref="N464:O464"/>
    <mergeCell ref="Q464:R464"/>
    <mergeCell ref="S464:W464"/>
    <mergeCell ref="X464:Y464"/>
    <mergeCell ref="Z462:AC462"/>
    <mergeCell ref="AD462:AE462"/>
    <mergeCell ref="AF462:AG462"/>
    <mergeCell ref="A463:E463"/>
    <mergeCell ref="F463:I463"/>
    <mergeCell ref="J463:M463"/>
    <mergeCell ref="N463:O463"/>
    <mergeCell ref="Q463:R463"/>
    <mergeCell ref="S463:W463"/>
    <mergeCell ref="X463:Y463"/>
    <mergeCell ref="Z465:AC465"/>
    <mergeCell ref="AD465:AE465"/>
    <mergeCell ref="AF465:AG465"/>
    <mergeCell ref="A466:E466"/>
    <mergeCell ref="F466:I466"/>
    <mergeCell ref="J466:M466"/>
    <mergeCell ref="N466:O466"/>
    <mergeCell ref="Q466:R466"/>
    <mergeCell ref="S466:W466"/>
    <mergeCell ref="X466:Y466"/>
    <mergeCell ref="Z464:AC464"/>
    <mergeCell ref="AD464:AE464"/>
    <mergeCell ref="AF464:AG464"/>
    <mergeCell ref="A465:E465"/>
    <mergeCell ref="F465:I465"/>
    <mergeCell ref="J465:M465"/>
    <mergeCell ref="N465:O465"/>
    <mergeCell ref="Q465:R465"/>
    <mergeCell ref="S465:W465"/>
    <mergeCell ref="X465:Y465"/>
    <mergeCell ref="Z467:AC467"/>
    <mergeCell ref="AD467:AE467"/>
    <mergeCell ref="AF467:AG467"/>
    <mergeCell ref="A468:E468"/>
    <mergeCell ref="F468:I468"/>
    <mergeCell ref="J468:M468"/>
    <mergeCell ref="N468:O468"/>
    <mergeCell ref="Q468:R468"/>
    <mergeCell ref="S468:W468"/>
    <mergeCell ref="X468:Y468"/>
    <mergeCell ref="Z466:AC466"/>
    <mergeCell ref="AD466:AE466"/>
    <mergeCell ref="AF466:AG466"/>
    <mergeCell ref="A467:E467"/>
    <mergeCell ref="F467:I467"/>
    <mergeCell ref="J467:M467"/>
    <mergeCell ref="N467:O467"/>
    <mergeCell ref="Q467:R467"/>
    <mergeCell ref="S467:W467"/>
    <mergeCell ref="X467:Y467"/>
    <mergeCell ref="Z469:AC469"/>
    <mergeCell ref="AD469:AE469"/>
    <mergeCell ref="AF469:AG469"/>
    <mergeCell ref="A470:I470"/>
    <mergeCell ref="J470:M470"/>
    <mergeCell ref="N470:O470"/>
    <mergeCell ref="Q470:R470"/>
    <mergeCell ref="S470:W470"/>
    <mergeCell ref="X470:Y470"/>
    <mergeCell ref="Z470:AC470"/>
    <mergeCell ref="Z468:AC468"/>
    <mergeCell ref="AD468:AE468"/>
    <mergeCell ref="AF468:AG468"/>
    <mergeCell ref="A469:E469"/>
    <mergeCell ref="F469:I469"/>
    <mergeCell ref="J469:M469"/>
    <mergeCell ref="N469:O469"/>
    <mergeCell ref="Q469:R469"/>
    <mergeCell ref="S469:W469"/>
    <mergeCell ref="X469:Y469"/>
    <mergeCell ref="AD471:AE471"/>
    <mergeCell ref="AF471:AG471"/>
    <mergeCell ref="A472:E472"/>
    <mergeCell ref="F472:I472"/>
    <mergeCell ref="J472:M472"/>
    <mergeCell ref="N472:O472"/>
    <mergeCell ref="Q472:R472"/>
    <mergeCell ref="S472:W472"/>
    <mergeCell ref="X472:Y472"/>
    <mergeCell ref="Z472:AC472"/>
    <mergeCell ref="AD470:AE470"/>
    <mergeCell ref="AF470:AG470"/>
    <mergeCell ref="A471:E471"/>
    <mergeCell ref="F471:I471"/>
    <mergeCell ref="J471:M471"/>
    <mergeCell ref="N471:O471"/>
    <mergeCell ref="Q471:R471"/>
    <mergeCell ref="S471:W471"/>
    <mergeCell ref="X471:Y471"/>
    <mergeCell ref="Z471:AC471"/>
    <mergeCell ref="AD473:AE473"/>
    <mergeCell ref="AF473:AG473"/>
    <mergeCell ref="A474:E474"/>
    <mergeCell ref="F474:I474"/>
    <mergeCell ref="J474:M474"/>
    <mergeCell ref="N474:O474"/>
    <mergeCell ref="Q474:R474"/>
    <mergeCell ref="S474:W474"/>
    <mergeCell ref="X474:Y474"/>
    <mergeCell ref="Z474:AC474"/>
    <mergeCell ref="AD472:AE472"/>
    <mergeCell ref="AF472:AG472"/>
    <mergeCell ref="A473:E473"/>
    <mergeCell ref="F473:I473"/>
    <mergeCell ref="J473:M473"/>
    <mergeCell ref="N473:O473"/>
    <mergeCell ref="Q473:R473"/>
    <mergeCell ref="S473:W473"/>
    <mergeCell ref="X473:Y473"/>
    <mergeCell ref="Z473:AC473"/>
    <mergeCell ref="AD475:AE475"/>
    <mergeCell ref="AF475:AG475"/>
    <mergeCell ref="A476:E476"/>
    <mergeCell ref="F476:I476"/>
    <mergeCell ref="J476:M476"/>
    <mergeCell ref="N476:O476"/>
    <mergeCell ref="Q476:R476"/>
    <mergeCell ref="S476:W476"/>
    <mergeCell ref="X476:Y476"/>
    <mergeCell ref="Z476:AC476"/>
    <mergeCell ref="AD474:AE474"/>
    <mergeCell ref="AF474:AG474"/>
    <mergeCell ref="A475:E475"/>
    <mergeCell ref="F475:I475"/>
    <mergeCell ref="J475:M475"/>
    <mergeCell ref="N475:O475"/>
    <mergeCell ref="Q475:R475"/>
    <mergeCell ref="S475:W475"/>
    <mergeCell ref="X475:Y475"/>
    <mergeCell ref="Z475:AC475"/>
    <mergeCell ref="AD477:AE477"/>
    <mergeCell ref="AF477:AG477"/>
    <mergeCell ref="A478:E478"/>
    <mergeCell ref="F478:I478"/>
    <mergeCell ref="J478:M478"/>
    <mergeCell ref="N478:O478"/>
    <mergeCell ref="Q478:R478"/>
    <mergeCell ref="S478:W478"/>
    <mergeCell ref="X478:Y478"/>
    <mergeCell ref="Z478:AC478"/>
    <mergeCell ref="AD476:AE476"/>
    <mergeCell ref="AF476:AG476"/>
    <mergeCell ref="A477:E477"/>
    <mergeCell ref="F477:I477"/>
    <mergeCell ref="J477:M477"/>
    <mergeCell ref="N477:O477"/>
    <mergeCell ref="Q477:R477"/>
    <mergeCell ref="S477:W477"/>
    <mergeCell ref="X477:Y477"/>
    <mergeCell ref="Z477:AC477"/>
    <mergeCell ref="AD479:AE479"/>
    <mergeCell ref="AF479:AG479"/>
    <mergeCell ref="A480:E480"/>
    <mergeCell ref="F480:I480"/>
    <mergeCell ref="J480:M480"/>
    <mergeCell ref="N480:O480"/>
    <mergeCell ref="Q480:R480"/>
    <mergeCell ref="S480:W480"/>
    <mergeCell ref="X480:Y480"/>
    <mergeCell ref="Z480:AC480"/>
    <mergeCell ref="AD478:AE478"/>
    <mergeCell ref="AF478:AG478"/>
    <mergeCell ref="A479:E479"/>
    <mergeCell ref="F479:I479"/>
    <mergeCell ref="J479:M479"/>
    <mergeCell ref="N479:O479"/>
    <mergeCell ref="Q479:R479"/>
    <mergeCell ref="S479:W479"/>
    <mergeCell ref="X479:Y479"/>
    <mergeCell ref="Z479:AC479"/>
    <mergeCell ref="AD481:AE481"/>
    <mergeCell ref="AF481:AG481"/>
    <mergeCell ref="A482:E482"/>
    <mergeCell ref="F482:I482"/>
    <mergeCell ref="J482:M482"/>
    <mergeCell ref="N482:O482"/>
    <mergeCell ref="Q482:R482"/>
    <mergeCell ref="S482:W482"/>
    <mergeCell ref="X482:Y482"/>
    <mergeCell ref="Z482:AC482"/>
    <mergeCell ref="AD480:AE480"/>
    <mergeCell ref="AF480:AG480"/>
    <mergeCell ref="A481:E481"/>
    <mergeCell ref="F481:I481"/>
    <mergeCell ref="J481:M481"/>
    <mergeCell ref="N481:O481"/>
    <mergeCell ref="Q481:R481"/>
    <mergeCell ref="S481:W481"/>
    <mergeCell ref="X481:Y481"/>
    <mergeCell ref="Z481:AC481"/>
    <mergeCell ref="AD483:AE483"/>
    <mergeCell ref="AF483:AG483"/>
    <mergeCell ref="A484:E484"/>
    <mergeCell ref="F484:I484"/>
    <mergeCell ref="J484:M484"/>
    <mergeCell ref="N484:O484"/>
    <mergeCell ref="Q484:R484"/>
    <mergeCell ref="S484:W484"/>
    <mergeCell ref="X484:Y484"/>
    <mergeCell ref="Z484:AC484"/>
    <mergeCell ref="AD482:AE482"/>
    <mergeCell ref="AF482:AG482"/>
    <mergeCell ref="A483:E483"/>
    <mergeCell ref="F483:I483"/>
    <mergeCell ref="J483:M483"/>
    <mergeCell ref="N483:O483"/>
    <mergeCell ref="Q483:R483"/>
    <mergeCell ref="S483:W483"/>
    <mergeCell ref="X483:Y483"/>
    <mergeCell ref="Z483:AC483"/>
    <mergeCell ref="AD485:AE485"/>
    <mergeCell ref="AF485:AG485"/>
    <mergeCell ref="A486:E486"/>
    <mergeCell ref="F486:I486"/>
    <mergeCell ref="J486:M486"/>
    <mergeCell ref="N486:O486"/>
    <mergeCell ref="Q486:R486"/>
    <mergeCell ref="S486:W486"/>
    <mergeCell ref="X486:Y486"/>
    <mergeCell ref="Z486:AC486"/>
    <mergeCell ref="AD484:AE484"/>
    <mergeCell ref="AF484:AG484"/>
    <mergeCell ref="A485:E485"/>
    <mergeCell ref="F485:I485"/>
    <mergeCell ref="J485:M485"/>
    <mergeCell ref="N485:O485"/>
    <mergeCell ref="Q485:R485"/>
    <mergeCell ref="S485:W485"/>
    <mergeCell ref="X485:Y485"/>
    <mergeCell ref="Z485:AC485"/>
    <mergeCell ref="AD487:AE487"/>
    <mergeCell ref="AF487:AG487"/>
    <mergeCell ref="A488:E488"/>
    <mergeCell ref="F488:I488"/>
    <mergeCell ref="J488:M488"/>
    <mergeCell ref="N488:O488"/>
    <mergeCell ref="Q488:R488"/>
    <mergeCell ref="S488:W488"/>
    <mergeCell ref="X488:Y488"/>
    <mergeCell ref="Z488:AC488"/>
    <mergeCell ref="AD486:AE486"/>
    <mergeCell ref="AF486:AG486"/>
    <mergeCell ref="A487:E487"/>
    <mergeCell ref="F487:I487"/>
    <mergeCell ref="J487:M487"/>
    <mergeCell ref="N487:O487"/>
    <mergeCell ref="Q487:R487"/>
    <mergeCell ref="S487:W487"/>
    <mergeCell ref="X487:Y487"/>
    <mergeCell ref="Z487:AC487"/>
    <mergeCell ref="AF489:AG489"/>
    <mergeCell ref="A490:E490"/>
    <mergeCell ref="F490:I490"/>
    <mergeCell ref="J490:M490"/>
    <mergeCell ref="N490:O490"/>
    <mergeCell ref="Q490:R490"/>
    <mergeCell ref="S490:W490"/>
    <mergeCell ref="X490:Y490"/>
    <mergeCell ref="Z490:AC490"/>
    <mergeCell ref="AD490:AE490"/>
    <mergeCell ref="AD488:AE488"/>
    <mergeCell ref="AF488:AG488"/>
    <mergeCell ref="A489:I489"/>
    <mergeCell ref="J489:M489"/>
    <mergeCell ref="N489:O489"/>
    <mergeCell ref="Q489:R489"/>
    <mergeCell ref="S489:W489"/>
    <mergeCell ref="X489:Y489"/>
    <mergeCell ref="Z489:AC489"/>
    <mergeCell ref="AD489:AE489"/>
    <mergeCell ref="AF491:AG491"/>
    <mergeCell ref="A492:E492"/>
    <mergeCell ref="F492:I492"/>
    <mergeCell ref="J492:M492"/>
    <mergeCell ref="N492:O492"/>
    <mergeCell ref="Q492:R492"/>
    <mergeCell ref="S492:W492"/>
    <mergeCell ref="X492:Y492"/>
    <mergeCell ref="Z492:AC492"/>
    <mergeCell ref="AD492:AE492"/>
    <mergeCell ref="AF490:AG490"/>
    <mergeCell ref="A491:E491"/>
    <mergeCell ref="F491:I491"/>
    <mergeCell ref="J491:M491"/>
    <mergeCell ref="N491:O491"/>
    <mergeCell ref="Q491:R491"/>
    <mergeCell ref="S491:W491"/>
    <mergeCell ref="X491:Y491"/>
    <mergeCell ref="Z491:AC491"/>
    <mergeCell ref="AD491:AE491"/>
    <mergeCell ref="AF493:AG493"/>
    <mergeCell ref="A494:E494"/>
    <mergeCell ref="F494:I494"/>
    <mergeCell ref="J494:M494"/>
    <mergeCell ref="N494:O494"/>
    <mergeCell ref="Q494:R494"/>
    <mergeCell ref="S494:W494"/>
    <mergeCell ref="X494:Y494"/>
    <mergeCell ref="Z494:AC494"/>
    <mergeCell ref="AD494:AE494"/>
    <mergeCell ref="AF492:AG492"/>
    <mergeCell ref="A493:E493"/>
    <mergeCell ref="F493:I493"/>
    <mergeCell ref="J493:M493"/>
    <mergeCell ref="N493:O493"/>
    <mergeCell ref="Q493:R493"/>
    <mergeCell ref="S493:W493"/>
    <mergeCell ref="X493:Y493"/>
    <mergeCell ref="Z493:AC493"/>
    <mergeCell ref="AD493:AE493"/>
    <mergeCell ref="AF495:AG495"/>
    <mergeCell ref="A496:E496"/>
    <mergeCell ref="F496:I496"/>
    <mergeCell ref="J496:M496"/>
    <mergeCell ref="N496:O496"/>
    <mergeCell ref="Q496:R496"/>
    <mergeCell ref="S496:W496"/>
    <mergeCell ref="X496:Y496"/>
    <mergeCell ref="Z496:AC496"/>
    <mergeCell ref="AD496:AE496"/>
    <mergeCell ref="AF494:AG494"/>
    <mergeCell ref="A495:E495"/>
    <mergeCell ref="F495:I495"/>
    <mergeCell ref="J495:M495"/>
    <mergeCell ref="N495:O495"/>
    <mergeCell ref="Q495:R495"/>
    <mergeCell ref="S495:W495"/>
    <mergeCell ref="X495:Y495"/>
    <mergeCell ref="Z495:AC495"/>
    <mergeCell ref="AD495:AE495"/>
    <mergeCell ref="AF497:AG497"/>
    <mergeCell ref="A498:E498"/>
    <mergeCell ref="F498:I498"/>
    <mergeCell ref="J498:M498"/>
    <mergeCell ref="N498:O498"/>
    <mergeCell ref="Q498:R498"/>
    <mergeCell ref="S498:W498"/>
    <mergeCell ref="X498:Y498"/>
    <mergeCell ref="Z498:AC498"/>
    <mergeCell ref="AD498:AE498"/>
    <mergeCell ref="AF496:AG496"/>
    <mergeCell ref="A497:E497"/>
    <mergeCell ref="F497:I497"/>
    <mergeCell ref="J497:M497"/>
    <mergeCell ref="N497:O497"/>
    <mergeCell ref="Q497:R497"/>
    <mergeCell ref="S497:W497"/>
    <mergeCell ref="X497:Y497"/>
    <mergeCell ref="Z497:AC497"/>
    <mergeCell ref="AD497:AE497"/>
    <mergeCell ref="AF499:AG499"/>
    <mergeCell ref="A500:E500"/>
    <mergeCell ref="F500:I500"/>
    <mergeCell ref="J500:M500"/>
    <mergeCell ref="N500:O500"/>
    <mergeCell ref="Q500:R500"/>
    <mergeCell ref="S500:W500"/>
    <mergeCell ref="X500:Y500"/>
    <mergeCell ref="Z500:AC500"/>
    <mergeCell ref="AD500:AE500"/>
    <mergeCell ref="AF498:AG498"/>
    <mergeCell ref="A499:E499"/>
    <mergeCell ref="F499:I499"/>
    <mergeCell ref="J499:M499"/>
    <mergeCell ref="N499:O499"/>
    <mergeCell ref="Q499:R499"/>
    <mergeCell ref="S499:W499"/>
    <mergeCell ref="X499:Y499"/>
    <mergeCell ref="Z499:AC499"/>
    <mergeCell ref="AD499:AE499"/>
    <mergeCell ref="AF501:AG501"/>
    <mergeCell ref="A502:E502"/>
    <mergeCell ref="F502:I502"/>
    <mergeCell ref="J502:M502"/>
    <mergeCell ref="N502:O502"/>
    <mergeCell ref="Q502:R502"/>
    <mergeCell ref="S502:W502"/>
    <mergeCell ref="X502:Y502"/>
    <mergeCell ref="Z502:AC502"/>
    <mergeCell ref="AD502:AE502"/>
    <mergeCell ref="AF500:AG500"/>
    <mergeCell ref="A501:E501"/>
    <mergeCell ref="F501:I501"/>
    <mergeCell ref="J501:M501"/>
    <mergeCell ref="N501:O501"/>
    <mergeCell ref="Q501:R501"/>
    <mergeCell ref="S501:W501"/>
    <mergeCell ref="X501:Y501"/>
    <mergeCell ref="Z501:AC501"/>
    <mergeCell ref="AD501:AE501"/>
    <mergeCell ref="AF503:AG503"/>
    <mergeCell ref="A504:E504"/>
    <mergeCell ref="F504:I504"/>
    <mergeCell ref="J504:M504"/>
    <mergeCell ref="N504:O504"/>
    <mergeCell ref="Q504:R504"/>
    <mergeCell ref="S504:W504"/>
    <mergeCell ref="X504:Y504"/>
    <mergeCell ref="Z504:AC504"/>
    <mergeCell ref="AD504:AE504"/>
    <mergeCell ref="AF502:AG502"/>
    <mergeCell ref="A503:E503"/>
    <mergeCell ref="F503:I503"/>
    <mergeCell ref="J503:M503"/>
    <mergeCell ref="N503:O503"/>
    <mergeCell ref="Q503:R503"/>
    <mergeCell ref="S503:W503"/>
    <mergeCell ref="X503:Y503"/>
    <mergeCell ref="Z503:AC503"/>
    <mergeCell ref="AD503:AE503"/>
    <mergeCell ref="AF505:AG505"/>
    <mergeCell ref="A506:E506"/>
    <mergeCell ref="F506:I506"/>
    <mergeCell ref="J506:M506"/>
    <mergeCell ref="N506:O506"/>
    <mergeCell ref="Q506:R506"/>
    <mergeCell ref="S506:W506"/>
    <mergeCell ref="X506:Y506"/>
    <mergeCell ref="Z506:AC506"/>
    <mergeCell ref="AD506:AE506"/>
    <mergeCell ref="AF504:AG504"/>
    <mergeCell ref="A505:E505"/>
    <mergeCell ref="F505:I505"/>
    <mergeCell ref="J505:M505"/>
    <mergeCell ref="N505:O505"/>
    <mergeCell ref="Q505:R505"/>
    <mergeCell ref="S505:W505"/>
    <mergeCell ref="X505:Y505"/>
    <mergeCell ref="Z505:AC505"/>
    <mergeCell ref="AD505:AE505"/>
    <mergeCell ref="AF507:AG507"/>
    <mergeCell ref="A508:I508"/>
    <mergeCell ref="J508:M508"/>
    <mergeCell ref="N508:O508"/>
    <mergeCell ref="Q508:R508"/>
    <mergeCell ref="S508:W508"/>
    <mergeCell ref="X508:Y508"/>
    <mergeCell ref="Z508:AC508"/>
    <mergeCell ref="AD508:AE508"/>
    <mergeCell ref="AF508:AG508"/>
    <mergeCell ref="AF506:AG506"/>
    <mergeCell ref="A507:E507"/>
    <mergeCell ref="F507:I507"/>
    <mergeCell ref="J507:M507"/>
    <mergeCell ref="N507:O507"/>
    <mergeCell ref="Q507:R507"/>
    <mergeCell ref="S507:W507"/>
    <mergeCell ref="X507:Y507"/>
    <mergeCell ref="Z507:AC507"/>
    <mergeCell ref="AD507:AE507"/>
    <mergeCell ref="A514:G514"/>
    <mergeCell ref="H514:K514"/>
    <mergeCell ref="L514:T514"/>
    <mergeCell ref="V514:AA514"/>
    <mergeCell ref="AB514:AJ514"/>
    <mergeCell ref="A515:G515"/>
    <mergeCell ref="H515:K515"/>
    <mergeCell ref="L515:T515"/>
    <mergeCell ref="V515:AA515"/>
    <mergeCell ref="AB515:AJ515"/>
    <mergeCell ref="X510:Y510"/>
    <mergeCell ref="Z510:AC510"/>
    <mergeCell ref="AD510:AE510"/>
    <mergeCell ref="AF510:AG510"/>
    <mergeCell ref="A513:AA513"/>
    <mergeCell ref="AB513:AJ513"/>
    <mergeCell ref="X509:Y509"/>
    <mergeCell ref="Z509:AC509"/>
    <mergeCell ref="AD509:AE509"/>
    <mergeCell ref="AF509:AG509"/>
    <mergeCell ref="A510:E510"/>
    <mergeCell ref="F510:I510"/>
    <mergeCell ref="J510:M510"/>
    <mergeCell ref="N510:O510"/>
    <mergeCell ref="Q510:R510"/>
    <mergeCell ref="S510:W510"/>
    <mergeCell ref="A509:E509"/>
    <mergeCell ref="F509:I509"/>
    <mergeCell ref="J509:M509"/>
    <mergeCell ref="N509:O509"/>
    <mergeCell ref="Q509:R509"/>
    <mergeCell ref="S509:W509"/>
    <mergeCell ref="A518:G518"/>
    <mergeCell ref="H518:K518"/>
    <mergeCell ref="L518:T518"/>
    <mergeCell ref="V518:AA518"/>
    <mergeCell ref="AB518:AJ518"/>
    <mergeCell ref="A519:G519"/>
    <mergeCell ref="H519:K519"/>
    <mergeCell ref="L519:T519"/>
    <mergeCell ref="V519:AA519"/>
    <mergeCell ref="AB519:AJ519"/>
    <mergeCell ref="A516:G516"/>
    <mergeCell ref="H516:K516"/>
    <mergeCell ref="L516:T516"/>
    <mergeCell ref="V516:AA516"/>
    <mergeCell ref="AB516:AJ516"/>
    <mergeCell ref="A517:G517"/>
    <mergeCell ref="H517:K517"/>
    <mergeCell ref="L517:T517"/>
    <mergeCell ref="V517:AA517"/>
    <mergeCell ref="AB517:AJ517"/>
    <mergeCell ref="A522:G522"/>
    <mergeCell ref="H522:K522"/>
    <mergeCell ref="L522:T522"/>
    <mergeCell ref="V522:AA522"/>
    <mergeCell ref="AB522:AJ522"/>
    <mergeCell ref="A523:G523"/>
    <mergeCell ref="H523:K523"/>
    <mergeCell ref="L523:T523"/>
    <mergeCell ref="V523:AA523"/>
    <mergeCell ref="AB523:AJ523"/>
    <mergeCell ref="A520:G520"/>
    <mergeCell ref="H520:K520"/>
    <mergeCell ref="L520:T520"/>
    <mergeCell ref="V520:AA520"/>
    <mergeCell ref="AB520:AJ520"/>
    <mergeCell ref="A521:G521"/>
    <mergeCell ref="H521:K521"/>
    <mergeCell ref="L521:T521"/>
    <mergeCell ref="V521:AA521"/>
    <mergeCell ref="AB521:AJ521"/>
    <mergeCell ref="A526:G526"/>
    <mergeCell ref="H526:K526"/>
    <mergeCell ref="L526:T526"/>
    <mergeCell ref="V526:AA526"/>
    <mergeCell ref="AB526:AJ526"/>
    <mergeCell ref="A527:G527"/>
    <mergeCell ref="H527:K527"/>
    <mergeCell ref="L527:T527"/>
    <mergeCell ref="V527:AA527"/>
    <mergeCell ref="AB527:AJ527"/>
    <mergeCell ref="A524:G524"/>
    <mergeCell ref="H524:K524"/>
    <mergeCell ref="L524:T524"/>
    <mergeCell ref="V524:AA524"/>
    <mergeCell ref="AB524:AJ524"/>
    <mergeCell ref="A525:G525"/>
    <mergeCell ref="H525:K525"/>
    <mergeCell ref="L525:T525"/>
    <mergeCell ref="V525:AA525"/>
    <mergeCell ref="AB525:AJ525"/>
    <mergeCell ref="A530:G530"/>
    <mergeCell ref="H530:K530"/>
    <mergeCell ref="L530:T530"/>
    <mergeCell ref="V530:AA530"/>
    <mergeCell ref="AB530:AJ530"/>
    <mergeCell ref="A531:G531"/>
    <mergeCell ref="H531:K531"/>
    <mergeCell ref="L531:T531"/>
    <mergeCell ref="V531:AA531"/>
    <mergeCell ref="AB531:AJ531"/>
    <mergeCell ref="A528:G528"/>
    <mergeCell ref="H528:K528"/>
    <mergeCell ref="L528:T528"/>
    <mergeCell ref="V528:AA528"/>
    <mergeCell ref="AB528:AJ528"/>
    <mergeCell ref="A529:G529"/>
    <mergeCell ref="H529:K529"/>
    <mergeCell ref="L529:T529"/>
    <mergeCell ref="V529:AA529"/>
    <mergeCell ref="AB529:AJ529"/>
    <mergeCell ref="A534:G534"/>
    <mergeCell ref="H534:K534"/>
    <mergeCell ref="L534:T534"/>
    <mergeCell ref="V534:AA534"/>
    <mergeCell ref="AB534:AJ534"/>
    <mergeCell ref="A535:G535"/>
    <mergeCell ref="H535:K535"/>
    <mergeCell ref="L535:T535"/>
    <mergeCell ref="V535:AA535"/>
    <mergeCell ref="AB535:AJ535"/>
    <mergeCell ref="A532:G532"/>
    <mergeCell ref="H532:K532"/>
    <mergeCell ref="L532:T532"/>
    <mergeCell ref="V532:AA532"/>
    <mergeCell ref="AB532:AJ532"/>
    <mergeCell ref="A533:G533"/>
    <mergeCell ref="H533:K533"/>
    <mergeCell ref="L533:T533"/>
    <mergeCell ref="V533:AA533"/>
    <mergeCell ref="AB533:AJ533"/>
    <mergeCell ref="A538:G538"/>
    <mergeCell ref="H538:K538"/>
    <mergeCell ref="L538:T538"/>
    <mergeCell ref="V538:AA538"/>
    <mergeCell ref="AB538:AJ538"/>
    <mergeCell ref="A539:G539"/>
    <mergeCell ref="H539:K539"/>
    <mergeCell ref="L539:T539"/>
    <mergeCell ref="V539:AA539"/>
    <mergeCell ref="AB539:AJ539"/>
    <mergeCell ref="A536:G536"/>
    <mergeCell ref="H536:K536"/>
    <mergeCell ref="L536:T536"/>
    <mergeCell ref="V536:AA536"/>
    <mergeCell ref="AB536:AJ536"/>
    <mergeCell ref="A537:G537"/>
    <mergeCell ref="H537:K537"/>
    <mergeCell ref="L537:T537"/>
    <mergeCell ref="V537:AA537"/>
    <mergeCell ref="AB537:AJ537"/>
    <mergeCell ref="A542:G542"/>
    <mergeCell ref="H542:K542"/>
    <mergeCell ref="L542:T542"/>
    <mergeCell ref="V542:AA542"/>
    <mergeCell ref="AB542:AJ542"/>
    <mergeCell ref="A543:G543"/>
    <mergeCell ref="H543:K543"/>
    <mergeCell ref="L543:T543"/>
    <mergeCell ref="V543:AA543"/>
    <mergeCell ref="AB543:AJ543"/>
    <mergeCell ref="A540:G540"/>
    <mergeCell ref="H540:K540"/>
    <mergeCell ref="L540:T540"/>
    <mergeCell ref="V540:AA540"/>
    <mergeCell ref="AB540:AJ540"/>
    <mergeCell ref="A541:G541"/>
    <mergeCell ref="H541:K541"/>
    <mergeCell ref="L541:T541"/>
    <mergeCell ref="V541:AA541"/>
    <mergeCell ref="AB541:AJ541"/>
    <mergeCell ref="A546:G546"/>
    <mergeCell ref="H546:K546"/>
    <mergeCell ref="L546:T546"/>
    <mergeCell ref="V546:AA546"/>
    <mergeCell ref="AB546:AJ546"/>
    <mergeCell ref="A547:G547"/>
    <mergeCell ref="H547:K547"/>
    <mergeCell ref="L547:T547"/>
    <mergeCell ref="V547:AA547"/>
    <mergeCell ref="AB547:AJ547"/>
    <mergeCell ref="A544:G544"/>
    <mergeCell ref="H544:K544"/>
    <mergeCell ref="L544:T544"/>
    <mergeCell ref="V544:AA544"/>
    <mergeCell ref="AB544:AJ544"/>
    <mergeCell ref="A545:G545"/>
    <mergeCell ref="H545:K545"/>
    <mergeCell ref="L545:T545"/>
    <mergeCell ref="V545:AA545"/>
    <mergeCell ref="AB545:AJ545"/>
    <mergeCell ref="A550:G550"/>
    <mergeCell ref="H550:K550"/>
    <mergeCell ref="L550:T550"/>
    <mergeCell ref="V550:AA550"/>
    <mergeCell ref="AB550:AJ550"/>
    <mergeCell ref="A551:G551"/>
    <mergeCell ref="H551:K551"/>
    <mergeCell ref="L551:T551"/>
    <mergeCell ref="V551:AA551"/>
    <mergeCell ref="AB551:AJ551"/>
    <mergeCell ref="A548:G548"/>
    <mergeCell ref="H548:K548"/>
    <mergeCell ref="L548:T548"/>
    <mergeCell ref="V548:AA548"/>
    <mergeCell ref="AB548:AJ548"/>
    <mergeCell ref="A549:G549"/>
    <mergeCell ref="H549:K549"/>
    <mergeCell ref="L549:T549"/>
    <mergeCell ref="V549:AA549"/>
    <mergeCell ref="AB549:AJ549"/>
    <mergeCell ref="A554:G554"/>
    <mergeCell ref="H554:K554"/>
    <mergeCell ref="L554:T554"/>
    <mergeCell ref="V554:AA554"/>
    <mergeCell ref="AB554:AJ554"/>
    <mergeCell ref="A555:G555"/>
    <mergeCell ref="H555:K555"/>
    <mergeCell ref="L555:T555"/>
    <mergeCell ref="V555:AA555"/>
    <mergeCell ref="AB555:AJ555"/>
    <mergeCell ref="A552:G552"/>
    <mergeCell ref="H552:K552"/>
    <mergeCell ref="L552:T552"/>
    <mergeCell ref="V552:AA552"/>
    <mergeCell ref="AB552:AJ552"/>
    <mergeCell ref="A553:G553"/>
    <mergeCell ref="H553:K553"/>
    <mergeCell ref="L553:T553"/>
    <mergeCell ref="V553:AA553"/>
    <mergeCell ref="AB553:AJ553"/>
    <mergeCell ref="A558:G558"/>
    <mergeCell ref="H558:K558"/>
    <mergeCell ref="L558:T558"/>
    <mergeCell ref="V558:AA558"/>
    <mergeCell ref="AB558:AJ558"/>
    <mergeCell ref="A559:G559"/>
    <mergeCell ref="H559:K559"/>
    <mergeCell ref="L559:T559"/>
    <mergeCell ref="V559:AA559"/>
    <mergeCell ref="AB559:AJ559"/>
    <mergeCell ref="A556:G556"/>
    <mergeCell ref="H556:K556"/>
    <mergeCell ref="L556:T556"/>
    <mergeCell ref="V556:AA556"/>
    <mergeCell ref="AB556:AJ556"/>
    <mergeCell ref="A557:G557"/>
    <mergeCell ref="H557:K557"/>
    <mergeCell ref="L557:T557"/>
    <mergeCell ref="V557:AA557"/>
    <mergeCell ref="AB557:AJ557"/>
    <mergeCell ref="A562:G562"/>
    <mergeCell ref="H562:K562"/>
    <mergeCell ref="L562:T562"/>
    <mergeCell ref="V562:AA562"/>
    <mergeCell ref="AB562:AJ562"/>
    <mergeCell ref="A563:G563"/>
    <mergeCell ref="H563:K563"/>
    <mergeCell ref="L563:T563"/>
    <mergeCell ref="V563:AA563"/>
    <mergeCell ref="AB563:AJ563"/>
    <mergeCell ref="A560:G560"/>
    <mergeCell ref="H560:K560"/>
    <mergeCell ref="L560:T560"/>
    <mergeCell ref="V560:AA560"/>
    <mergeCell ref="AB560:AJ560"/>
    <mergeCell ref="A561:G561"/>
    <mergeCell ref="H561:K561"/>
    <mergeCell ref="L561:T561"/>
    <mergeCell ref="V561:AA561"/>
    <mergeCell ref="AB561:AJ561"/>
    <mergeCell ref="A566:G566"/>
    <mergeCell ref="H566:K566"/>
    <mergeCell ref="L566:T566"/>
    <mergeCell ref="V566:AA566"/>
    <mergeCell ref="AB566:AJ566"/>
    <mergeCell ref="A567:G567"/>
    <mergeCell ref="H567:K567"/>
    <mergeCell ref="L567:T567"/>
    <mergeCell ref="V567:AA567"/>
    <mergeCell ref="AB567:AJ567"/>
    <mergeCell ref="A564:G564"/>
    <mergeCell ref="H564:K564"/>
    <mergeCell ref="L564:T564"/>
    <mergeCell ref="V564:AA564"/>
    <mergeCell ref="AB564:AJ564"/>
    <mergeCell ref="A565:G565"/>
    <mergeCell ref="H565:K565"/>
    <mergeCell ref="L565:T565"/>
    <mergeCell ref="V565:AA565"/>
    <mergeCell ref="AB565:AJ565"/>
    <mergeCell ref="A570:G570"/>
    <mergeCell ref="H570:K570"/>
    <mergeCell ref="L570:T570"/>
    <mergeCell ref="V570:AA570"/>
    <mergeCell ref="AB570:AJ570"/>
    <mergeCell ref="A571:G571"/>
    <mergeCell ref="H571:K571"/>
    <mergeCell ref="L571:T571"/>
    <mergeCell ref="V571:AA571"/>
    <mergeCell ref="AB571:AJ571"/>
    <mergeCell ref="A568:G568"/>
    <mergeCell ref="H568:K568"/>
    <mergeCell ref="L568:T568"/>
    <mergeCell ref="V568:AA568"/>
    <mergeCell ref="AB568:AJ568"/>
    <mergeCell ref="A569:G569"/>
    <mergeCell ref="H569:K569"/>
    <mergeCell ref="L569:T569"/>
    <mergeCell ref="V569:AA569"/>
    <mergeCell ref="AB569:AJ569"/>
    <mergeCell ref="A574:G574"/>
    <mergeCell ref="H574:K574"/>
    <mergeCell ref="L574:T574"/>
    <mergeCell ref="V574:AA574"/>
    <mergeCell ref="AB574:AJ574"/>
    <mergeCell ref="A575:G575"/>
    <mergeCell ref="H575:K575"/>
    <mergeCell ref="L575:T575"/>
    <mergeCell ref="V575:AA575"/>
    <mergeCell ref="AB575:AJ575"/>
    <mergeCell ref="A572:G572"/>
    <mergeCell ref="H572:K572"/>
    <mergeCell ref="L572:T572"/>
    <mergeCell ref="V572:AA572"/>
    <mergeCell ref="AB572:AJ572"/>
    <mergeCell ref="A573:G573"/>
    <mergeCell ref="H573:K573"/>
    <mergeCell ref="L573:T573"/>
    <mergeCell ref="V573:AA573"/>
    <mergeCell ref="AB573:AJ573"/>
    <mergeCell ref="A578:G578"/>
    <mergeCell ref="H578:K578"/>
    <mergeCell ref="L578:T578"/>
    <mergeCell ref="V578:AA578"/>
    <mergeCell ref="AB578:AJ578"/>
    <mergeCell ref="A579:G579"/>
    <mergeCell ref="H579:K579"/>
    <mergeCell ref="L579:T579"/>
    <mergeCell ref="V579:AA579"/>
    <mergeCell ref="AB579:AJ579"/>
    <mergeCell ref="A576:G576"/>
    <mergeCell ref="H576:K576"/>
    <mergeCell ref="L576:T576"/>
    <mergeCell ref="V576:AA576"/>
    <mergeCell ref="AB576:AJ576"/>
    <mergeCell ref="A577:G577"/>
    <mergeCell ref="H577:K577"/>
    <mergeCell ref="L577:T577"/>
    <mergeCell ref="V577:AA577"/>
    <mergeCell ref="AB577:AJ577"/>
    <mergeCell ref="A582:G582"/>
    <mergeCell ref="H582:K582"/>
    <mergeCell ref="L582:T582"/>
    <mergeCell ref="V582:AA582"/>
    <mergeCell ref="AB582:AJ582"/>
    <mergeCell ref="A583:G583"/>
    <mergeCell ref="H583:K583"/>
    <mergeCell ref="L583:T583"/>
    <mergeCell ref="V583:AA583"/>
    <mergeCell ref="AB583:AJ583"/>
    <mergeCell ref="A580:G580"/>
    <mergeCell ref="H580:K580"/>
    <mergeCell ref="L580:T580"/>
    <mergeCell ref="V580:AA580"/>
    <mergeCell ref="AB580:AJ580"/>
    <mergeCell ref="A581:G581"/>
    <mergeCell ref="H581:K581"/>
    <mergeCell ref="L581:T581"/>
    <mergeCell ref="V581:AA581"/>
    <mergeCell ref="AB581:AJ581"/>
    <mergeCell ref="A586:G586"/>
    <mergeCell ref="H586:K586"/>
    <mergeCell ref="L586:T586"/>
    <mergeCell ref="V586:AA586"/>
    <mergeCell ref="AB586:AJ586"/>
    <mergeCell ref="A587:G587"/>
    <mergeCell ref="H587:K587"/>
    <mergeCell ref="L587:T587"/>
    <mergeCell ref="V587:AA587"/>
    <mergeCell ref="AB587:AJ587"/>
    <mergeCell ref="A584:G584"/>
    <mergeCell ref="H584:K584"/>
    <mergeCell ref="L584:T584"/>
    <mergeCell ref="V584:AA584"/>
    <mergeCell ref="AB584:AJ584"/>
    <mergeCell ref="A585:G585"/>
    <mergeCell ref="H585:K585"/>
    <mergeCell ref="L585:T585"/>
    <mergeCell ref="V585:AA585"/>
    <mergeCell ref="AB585:AJ585"/>
    <mergeCell ref="A590:G590"/>
    <mergeCell ref="H590:K590"/>
    <mergeCell ref="L590:T590"/>
    <mergeCell ref="V590:AA590"/>
    <mergeCell ref="AB590:AJ590"/>
    <mergeCell ref="A591:G591"/>
    <mergeCell ref="H591:K591"/>
    <mergeCell ref="L591:T591"/>
    <mergeCell ref="V591:AA591"/>
    <mergeCell ref="AB591:AJ591"/>
    <mergeCell ref="A588:G588"/>
    <mergeCell ref="H588:K588"/>
    <mergeCell ref="L588:T588"/>
    <mergeCell ref="V588:AA588"/>
    <mergeCell ref="AB588:AJ588"/>
    <mergeCell ref="A589:G589"/>
    <mergeCell ref="H589:K589"/>
    <mergeCell ref="L589:T589"/>
    <mergeCell ref="V589:AA589"/>
    <mergeCell ref="AB589:AJ589"/>
    <mergeCell ref="A594:G594"/>
    <mergeCell ref="H594:K594"/>
    <mergeCell ref="L594:T594"/>
    <mergeCell ref="V594:AA594"/>
    <mergeCell ref="AB594:AJ594"/>
    <mergeCell ref="A595:G595"/>
    <mergeCell ref="H595:K595"/>
    <mergeCell ref="L595:T595"/>
    <mergeCell ref="V595:AA595"/>
    <mergeCell ref="AB595:AJ595"/>
    <mergeCell ref="A592:G592"/>
    <mergeCell ref="H592:K592"/>
    <mergeCell ref="L592:T592"/>
    <mergeCell ref="V592:AA592"/>
    <mergeCell ref="AB592:AJ592"/>
    <mergeCell ref="A593:G593"/>
    <mergeCell ref="H593:K593"/>
    <mergeCell ref="L593:T593"/>
    <mergeCell ref="V593:AA593"/>
    <mergeCell ref="AB593:AJ593"/>
    <mergeCell ref="A598:G598"/>
    <mergeCell ref="H598:K598"/>
    <mergeCell ref="L598:T598"/>
    <mergeCell ref="V598:AA598"/>
    <mergeCell ref="AB598:AJ598"/>
    <mergeCell ref="A599:G599"/>
    <mergeCell ref="H599:K599"/>
    <mergeCell ref="L599:T599"/>
    <mergeCell ref="V599:AA599"/>
    <mergeCell ref="AB599:AJ599"/>
    <mergeCell ref="A596:G596"/>
    <mergeCell ref="H596:K596"/>
    <mergeCell ref="L596:T596"/>
    <mergeCell ref="V596:AA596"/>
    <mergeCell ref="AB596:AJ596"/>
    <mergeCell ref="A597:G597"/>
    <mergeCell ref="H597:K597"/>
    <mergeCell ref="L597:T597"/>
    <mergeCell ref="V597:AA597"/>
    <mergeCell ref="AB597:AJ597"/>
    <mergeCell ref="A602:G602"/>
    <mergeCell ref="H602:K602"/>
    <mergeCell ref="L602:T602"/>
    <mergeCell ref="V602:AA602"/>
    <mergeCell ref="AB602:AJ602"/>
    <mergeCell ref="A603:G603"/>
    <mergeCell ref="H603:K603"/>
    <mergeCell ref="L603:T603"/>
    <mergeCell ref="V603:AA603"/>
    <mergeCell ref="AB603:AJ603"/>
    <mergeCell ref="A600:G600"/>
    <mergeCell ref="H600:K600"/>
    <mergeCell ref="L600:T600"/>
    <mergeCell ref="V600:AA600"/>
    <mergeCell ref="AB600:AJ600"/>
    <mergeCell ref="A601:G601"/>
    <mergeCell ref="H601:K601"/>
    <mergeCell ref="L601:T601"/>
    <mergeCell ref="V601:AA601"/>
    <mergeCell ref="AB601:AJ601"/>
    <mergeCell ref="A606:G606"/>
    <mergeCell ref="H606:K606"/>
    <mergeCell ref="L606:T606"/>
    <mergeCell ref="V606:AA606"/>
    <mergeCell ref="AB606:AJ606"/>
    <mergeCell ref="A607:G607"/>
    <mergeCell ref="H607:K607"/>
    <mergeCell ref="L607:T607"/>
    <mergeCell ref="V607:AA607"/>
    <mergeCell ref="AB607:AJ607"/>
    <mergeCell ref="A604:G604"/>
    <mergeCell ref="H604:K604"/>
    <mergeCell ref="L604:T604"/>
    <mergeCell ref="V604:AA604"/>
    <mergeCell ref="AB604:AJ604"/>
    <mergeCell ref="A605:G605"/>
    <mergeCell ref="H605:K605"/>
    <mergeCell ref="L605:T605"/>
    <mergeCell ref="V605:AA605"/>
    <mergeCell ref="AB605:AJ605"/>
    <mergeCell ref="A610:G610"/>
    <mergeCell ref="H610:K610"/>
    <mergeCell ref="L610:T610"/>
    <mergeCell ref="V610:AA610"/>
    <mergeCell ref="AB610:AJ610"/>
    <mergeCell ref="A611:G611"/>
    <mergeCell ref="H611:K611"/>
    <mergeCell ref="L611:T611"/>
    <mergeCell ref="V611:AA611"/>
    <mergeCell ref="AB611:AJ611"/>
    <mergeCell ref="A608:G608"/>
    <mergeCell ref="H608:K608"/>
    <mergeCell ref="L608:T608"/>
    <mergeCell ref="V608:AA608"/>
    <mergeCell ref="AB608:AJ608"/>
    <mergeCell ref="A609:G609"/>
    <mergeCell ref="H609:K609"/>
    <mergeCell ref="L609:T609"/>
    <mergeCell ref="V609:AA609"/>
    <mergeCell ref="AB609:AJ609"/>
    <mergeCell ref="A614:G614"/>
    <mergeCell ref="H614:K614"/>
    <mergeCell ref="L614:T614"/>
    <mergeCell ref="V614:AA614"/>
    <mergeCell ref="AB614:AJ614"/>
    <mergeCell ref="A615:G615"/>
    <mergeCell ref="H615:K615"/>
    <mergeCell ref="L615:T615"/>
    <mergeCell ref="V615:AA615"/>
    <mergeCell ref="AB615:AJ615"/>
    <mergeCell ref="A612:G612"/>
    <mergeCell ref="H612:K612"/>
    <mergeCell ref="L612:T612"/>
    <mergeCell ref="V612:AA612"/>
    <mergeCell ref="AB612:AJ612"/>
    <mergeCell ref="A613:G613"/>
    <mergeCell ref="H613:K613"/>
    <mergeCell ref="L613:T613"/>
    <mergeCell ref="V613:AA613"/>
    <mergeCell ref="AB613:AJ613"/>
    <mergeCell ref="A618:G618"/>
    <mergeCell ref="H618:K618"/>
    <mergeCell ref="L618:T618"/>
    <mergeCell ref="V618:AA618"/>
    <mergeCell ref="AB618:AJ618"/>
    <mergeCell ref="A619:G619"/>
    <mergeCell ref="H619:K619"/>
    <mergeCell ref="L619:T619"/>
    <mergeCell ref="V619:AA619"/>
    <mergeCell ref="AB619:AJ619"/>
    <mergeCell ref="A616:G616"/>
    <mergeCell ref="H616:K616"/>
    <mergeCell ref="L616:T616"/>
    <mergeCell ref="V616:AA616"/>
    <mergeCell ref="AB616:AJ616"/>
    <mergeCell ref="A617:G617"/>
    <mergeCell ref="H617:K617"/>
    <mergeCell ref="L617:T617"/>
    <mergeCell ref="V617:AA617"/>
    <mergeCell ref="AB617:AJ617"/>
    <mergeCell ref="A622:G622"/>
    <mergeCell ref="H622:K622"/>
    <mergeCell ref="L622:T622"/>
    <mergeCell ref="V622:AA622"/>
    <mergeCell ref="AB622:AJ622"/>
    <mergeCell ref="A623:G623"/>
    <mergeCell ref="H623:K623"/>
    <mergeCell ref="L623:T623"/>
    <mergeCell ref="V623:AA623"/>
    <mergeCell ref="AB623:AJ623"/>
    <mergeCell ref="A620:G620"/>
    <mergeCell ref="H620:K620"/>
    <mergeCell ref="L620:T620"/>
    <mergeCell ref="V620:AA620"/>
    <mergeCell ref="AB620:AJ620"/>
    <mergeCell ref="A621:G621"/>
    <mergeCell ref="H621:K621"/>
    <mergeCell ref="L621:T621"/>
    <mergeCell ref="V621:AA621"/>
    <mergeCell ref="AB621:AJ621"/>
    <mergeCell ref="A626:G626"/>
    <mergeCell ref="H626:K626"/>
    <mergeCell ref="L626:T626"/>
    <mergeCell ref="V626:AA626"/>
    <mergeCell ref="AB626:AJ626"/>
    <mergeCell ref="A627:G627"/>
    <mergeCell ref="H627:K627"/>
    <mergeCell ref="L627:T627"/>
    <mergeCell ref="V627:AA627"/>
    <mergeCell ref="AB627:AJ627"/>
    <mergeCell ref="A624:G624"/>
    <mergeCell ref="H624:K624"/>
    <mergeCell ref="L624:T624"/>
    <mergeCell ref="V624:AA624"/>
    <mergeCell ref="AB624:AJ624"/>
    <mergeCell ref="A625:G625"/>
    <mergeCell ref="H625:K625"/>
    <mergeCell ref="L625:T625"/>
    <mergeCell ref="V625:AA625"/>
    <mergeCell ref="AB625:AJ625"/>
    <mergeCell ref="A630:G630"/>
    <mergeCell ref="H630:K630"/>
    <mergeCell ref="L630:T630"/>
    <mergeCell ref="V630:AA630"/>
    <mergeCell ref="AB630:AJ630"/>
    <mergeCell ref="A631:G631"/>
    <mergeCell ref="H631:K631"/>
    <mergeCell ref="L631:T631"/>
    <mergeCell ref="V631:AA631"/>
    <mergeCell ref="AB631:AJ631"/>
    <mergeCell ref="A628:G628"/>
    <mergeCell ref="H628:K628"/>
    <mergeCell ref="L628:T628"/>
    <mergeCell ref="V628:AA628"/>
    <mergeCell ref="AB628:AJ628"/>
    <mergeCell ref="A629:G629"/>
    <mergeCell ref="H629:K629"/>
    <mergeCell ref="L629:T629"/>
    <mergeCell ref="V629:AA629"/>
    <mergeCell ref="AB629:AJ629"/>
    <mergeCell ref="A634:G634"/>
    <mergeCell ref="H634:K634"/>
    <mergeCell ref="L634:T634"/>
    <mergeCell ref="V634:AA634"/>
    <mergeCell ref="AB634:AJ634"/>
    <mergeCell ref="A635:G635"/>
    <mergeCell ref="H635:K635"/>
    <mergeCell ref="L635:T635"/>
    <mergeCell ref="V635:AA635"/>
    <mergeCell ref="AB635:AJ635"/>
    <mergeCell ref="A632:G632"/>
    <mergeCell ref="H632:K632"/>
    <mergeCell ref="L632:T632"/>
    <mergeCell ref="V632:AA632"/>
    <mergeCell ref="AB632:AJ632"/>
    <mergeCell ref="A633:G633"/>
    <mergeCell ref="H633:K633"/>
    <mergeCell ref="L633:T633"/>
    <mergeCell ref="V633:AA633"/>
    <mergeCell ref="AB633:AJ633"/>
    <mergeCell ref="A638:G638"/>
    <mergeCell ref="H638:K638"/>
    <mergeCell ref="L638:T638"/>
    <mergeCell ref="V638:AA638"/>
    <mergeCell ref="AB638:AJ638"/>
    <mergeCell ref="A639:G639"/>
    <mergeCell ref="H639:K639"/>
    <mergeCell ref="L639:T639"/>
    <mergeCell ref="V639:AA639"/>
    <mergeCell ref="AB639:AJ639"/>
    <mergeCell ref="A636:G636"/>
    <mergeCell ref="H636:K636"/>
    <mergeCell ref="L636:T636"/>
    <mergeCell ref="V636:AA636"/>
    <mergeCell ref="AB636:AJ636"/>
    <mergeCell ref="A637:G637"/>
    <mergeCell ref="H637:K637"/>
    <mergeCell ref="L637:T637"/>
    <mergeCell ref="V637:AA637"/>
    <mergeCell ref="AB637:AJ637"/>
    <mergeCell ref="A642:G642"/>
    <mergeCell ref="H642:K642"/>
    <mergeCell ref="L642:T642"/>
    <mergeCell ref="V642:AA642"/>
    <mergeCell ref="AB642:AJ642"/>
    <mergeCell ref="A643:G643"/>
    <mergeCell ref="H643:K643"/>
    <mergeCell ref="L643:T643"/>
    <mergeCell ref="V643:AA643"/>
    <mergeCell ref="AB643:AJ643"/>
    <mergeCell ref="A640:G640"/>
    <mergeCell ref="H640:K640"/>
    <mergeCell ref="L640:T640"/>
    <mergeCell ref="V640:AA640"/>
    <mergeCell ref="AB640:AJ640"/>
    <mergeCell ref="A641:G641"/>
    <mergeCell ref="H641:K641"/>
    <mergeCell ref="L641:T641"/>
    <mergeCell ref="V641:AA641"/>
    <mergeCell ref="AB641:AJ641"/>
    <mergeCell ref="A646:G646"/>
    <mergeCell ref="H646:K646"/>
    <mergeCell ref="L646:T646"/>
    <mergeCell ref="V646:AA646"/>
    <mergeCell ref="AB646:AJ646"/>
    <mergeCell ref="A647:G647"/>
    <mergeCell ref="H647:K647"/>
    <mergeCell ref="L647:T647"/>
    <mergeCell ref="V647:AA647"/>
    <mergeCell ref="AB647:AJ647"/>
    <mergeCell ref="A644:G644"/>
    <mergeCell ref="H644:K644"/>
    <mergeCell ref="L644:T644"/>
    <mergeCell ref="V644:AA644"/>
    <mergeCell ref="AB644:AJ644"/>
    <mergeCell ref="A645:G645"/>
    <mergeCell ref="H645:K645"/>
    <mergeCell ref="L645:T645"/>
    <mergeCell ref="V645:AA645"/>
    <mergeCell ref="AB645:AJ645"/>
    <mergeCell ref="A650:G650"/>
    <mergeCell ref="H650:K650"/>
    <mergeCell ref="L650:T650"/>
    <mergeCell ref="V650:AA650"/>
    <mergeCell ref="AB650:AJ650"/>
    <mergeCell ref="A651:G651"/>
    <mergeCell ref="H651:K651"/>
    <mergeCell ref="L651:T651"/>
    <mergeCell ref="V651:AA651"/>
    <mergeCell ref="AB651:AJ651"/>
    <mergeCell ref="A648:G648"/>
    <mergeCell ref="H648:K648"/>
    <mergeCell ref="L648:T648"/>
    <mergeCell ref="V648:AA648"/>
    <mergeCell ref="AB648:AJ648"/>
    <mergeCell ref="A649:G649"/>
    <mergeCell ref="H649:K649"/>
    <mergeCell ref="L649:T649"/>
    <mergeCell ref="V649:AA649"/>
    <mergeCell ref="AB649:AJ649"/>
    <mergeCell ref="A654:G654"/>
    <mergeCell ref="H654:K654"/>
    <mergeCell ref="L654:T654"/>
    <mergeCell ref="V654:AA654"/>
    <mergeCell ref="AB654:AJ654"/>
    <mergeCell ref="A655:G655"/>
    <mergeCell ref="H655:K655"/>
    <mergeCell ref="L655:T655"/>
    <mergeCell ref="V655:AA655"/>
    <mergeCell ref="AB655:AJ655"/>
    <mergeCell ref="A652:G652"/>
    <mergeCell ref="H652:K652"/>
    <mergeCell ref="L652:T652"/>
    <mergeCell ref="V652:AA652"/>
    <mergeCell ref="AB652:AJ652"/>
    <mergeCell ref="A653:G653"/>
    <mergeCell ref="H653:K653"/>
    <mergeCell ref="L653:T653"/>
    <mergeCell ref="V653:AA653"/>
    <mergeCell ref="AB653:AJ653"/>
    <mergeCell ref="A658:G658"/>
    <mergeCell ref="H658:K658"/>
    <mergeCell ref="L658:T658"/>
    <mergeCell ref="V658:AA658"/>
    <mergeCell ref="AB658:AJ658"/>
    <mergeCell ref="A659:G659"/>
    <mergeCell ref="H659:K659"/>
    <mergeCell ref="L659:T659"/>
    <mergeCell ref="V659:AA659"/>
    <mergeCell ref="AB659:AJ659"/>
    <mergeCell ref="A656:G656"/>
    <mergeCell ref="H656:K656"/>
    <mergeCell ref="L656:T656"/>
    <mergeCell ref="V656:AA656"/>
    <mergeCell ref="AB656:AJ656"/>
    <mergeCell ref="A657:G657"/>
    <mergeCell ref="H657:K657"/>
    <mergeCell ref="L657:T657"/>
    <mergeCell ref="V657:AA657"/>
    <mergeCell ref="AB657:AJ657"/>
    <mergeCell ref="A662:G662"/>
    <mergeCell ref="H662:K662"/>
    <mergeCell ref="L662:T662"/>
    <mergeCell ref="V662:AA662"/>
    <mergeCell ref="AB662:AJ662"/>
    <mergeCell ref="A663:G663"/>
    <mergeCell ref="H663:K663"/>
    <mergeCell ref="L663:T663"/>
    <mergeCell ref="V663:AA663"/>
    <mergeCell ref="AB663:AJ663"/>
    <mergeCell ref="A660:G660"/>
    <mergeCell ref="H660:K660"/>
    <mergeCell ref="L660:T660"/>
    <mergeCell ref="V660:AA660"/>
    <mergeCell ref="AB660:AJ660"/>
    <mergeCell ref="A661:G661"/>
    <mergeCell ref="H661:K661"/>
    <mergeCell ref="L661:T661"/>
    <mergeCell ref="V661:AA661"/>
    <mergeCell ref="AB661:AJ661"/>
    <mergeCell ref="A666:G666"/>
    <mergeCell ref="H666:K666"/>
    <mergeCell ref="L666:T666"/>
    <mergeCell ref="V666:AA666"/>
    <mergeCell ref="AB666:AJ666"/>
    <mergeCell ref="A667:G667"/>
    <mergeCell ref="H667:K667"/>
    <mergeCell ref="L667:T667"/>
    <mergeCell ref="V667:AA667"/>
    <mergeCell ref="AB667:AJ667"/>
    <mergeCell ref="A664:G664"/>
    <mergeCell ref="H664:K664"/>
    <mergeCell ref="L664:T664"/>
    <mergeCell ref="V664:AA664"/>
    <mergeCell ref="AB664:AJ664"/>
    <mergeCell ref="A665:G665"/>
    <mergeCell ref="H665:K665"/>
    <mergeCell ref="L665:T665"/>
    <mergeCell ref="V665:AA665"/>
    <mergeCell ref="AB665:AJ665"/>
    <mergeCell ref="A670:G670"/>
    <mergeCell ref="H670:K670"/>
    <mergeCell ref="L670:T670"/>
    <mergeCell ref="V670:AA670"/>
    <mergeCell ref="AB670:AJ670"/>
    <mergeCell ref="A671:G671"/>
    <mergeCell ref="H671:K671"/>
    <mergeCell ref="L671:T671"/>
    <mergeCell ref="V671:AA671"/>
    <mergeCell ref="AB671:AJ671"/>
    <mergeCell ref="A668:G668"/>
    <mergeCell ref="H668:K668"/>
    <mergeCell ref="L668:T668"/>
    <mergeCell ref="V668:AA668"/>
    <mergeCell ref="AB668:AJ668"/>
    <mergeCell ref="A669:G669"/>
    <mergeCell ref="H669:K669"/>
    <mergeCell ref="L669:T669"/>
    <mergeCell ref="V669:AA669"/>
    <mergeCell ref="AB669:AJ669"/>
    <mergeCell ref="A674:G674"/>
    <mergeCell ref="H674:K674"/>
    <mergeCell ref="L674:T674"/>
    <mergeCell ref="V674:AA674"/>
    <mergeCell ref="AB674:AJ674"/>
    <mergeCell ref="A675:G675"/>
    <mergeCell ref="H675:K675"/>
    <mergeCell ref="L675:T675"/>
    <mergeCell ref="V675:AA675"/>
    <mergeCell ref="AB675:AJ675"/>
    <mergeCell ref="A672:G672"/>
    <mergeCell ref="H672:K672"/>
    <mergeCell ref="L672:T672"/>
    <mergeCell ref="V672:AA672"/>
    <mergeCell ref="AB672:AJ672"/>
    <mergeCell ref="A673:G673"/>
    <mergeCell ref="H673:K673"/>
    <mergeCell ref="L673:T673"/>
    <mergeCell ref="V673:AA673"/>
    <mergeCell ref="AB673:AJ673"/>
    <mergeCell ref="A678:G678"/>
    <mergeCell ref="H678:K678"/>
    <mergeCell ref="L678:T678"/>
    <mergeCell ref="V678:AA678"/>
    <mergeCell ref="AB678:AJ678"/>
    <mergeCell ref="A679:G679"/>
    <mergeCell ref="H679:K679"/>
    <mergeCell ref="L679:T679"/>
    <mergeCell ref="V679:AA679"/>
    <mergeCell ref="AB679:AJ679"/>
    <mergeCell ref="A676:G676"/>
    <mergeCell ref="H676:K676"/>
    <mergeCell ref="L676:T676"/>
    <mergeCell ref="V676:AA676"/>
    <mergeCell ref="AB676:AJ676"/>
    <mergeCell ref="A677:G677"/>
    <mergeCell ref="H677:K677"/>
    <mergeCell ref="L677:T677"/>
    <mergeCell ref="V677:AA677"/>
    <mergeCell ref="AB677:AJ677"/>
    <mergeCell ref="A682:G682"/>
    <mergeCell ref="H682:K682"/>
    <mergeCell ref="L682:T682"/>
    <mergeCell ref="V682:AA682"/>
    <mergeCell ref="AB682:AJ682"/>
    <mergeCell ref="A683:G683"/>
    <mergeCell ref="H683:K683"/>
    <mergeCell ref="L683:T683"/>
    <mergeCell ref="V683:AA683"/>
    <mergeCell ref="AB683:AJ683"/>
    <mergeCell ref="A680:G680"/>
    <mergeCell ref="H680:K680"/>
    <mergeCell ref="L680:T680"/>
    <mergeCell ref="V680:AA680"/>
    <mergeCell ref="AB680:AJ680"/>
    <mergeCell ref="A681:G681"/>
    <mergeCell ref="H681:K681"/>
    <mergeCell ref="L681:T681"/>
    <mergeCell ref="V681:AA681"/>
    <mergeCell ref="AB681:AJ681"/>
    <mergeCell ref="A686:G686"/>
    <mergeCell ref="H686:K686"/>
    <mergeCell ref="L686:T686"/>
    <mergeCell ref="V686:AA686"/>
    <mergeCell ref="AB686:AJ686"/>
    <mergeCell ref="A687:G687"/>
    <mergeCell ref="H687:K687"/>
    <mergeCell ref="L687:T687"/>
    <mergeCell ref="V687:AA687"/>
    <mergeCell ref="AB687:AJ687"/>
    <mergeCell ref="A684:G684"/>
    <mergeCell ref="H684:K684"/>
    <mergeCell ref="L684:T684"/>
    <mergeCell ref="V684:AA684"/>
    <mergeCell ref="AB684:AJ684"/>
    <mergeCell ref="A685:G685"/>
    <mergeCell ref="H685:K685"/>
    <mergeCell ref="L685:T685"/>
    <mergeCell ref="V685:AA685"/>
    <mergeCell ref="AB685:AJ685"/>
    <mergeCell ref="A690:G690"/>
    <mergeCell ref="H690:K690"/>
    <mergeCell ref="L690:T690"/>
    <mergeCell ref="V690:AA690"/>
    <mergeCell ref="AB690:AJ690"/>
    <mergeCell ref="A691:G691"/>
    <mergeCell ref="H691:K691"/>
    <mergeCell ref="L691:T691"/>
    <mergeCell ref="V691:AA691"/>
    <mergeCell ref="AB691:AJ691"/>
    <mergeCell ref="A688:G688"/>
    <mergeCell ref="H688:K688"/>
    <mergeCell ref="L688:T688"/>
    <mergeCell ref="V688:AA688"/>
    <mergeCell ref="AB688:AJ688"/>
    <mergeCell ref="A689:G689"/>
    <mergeCell ref="H689:K689"/>
    <mergeCell ref="L689:T689"/>
    <mergeCell ref="V689:AA689"/>
    <mergeCell ref="AB689:AJ689"/>
    <mergeCell ref="A694:G694"/>
    <mergeCell ref="H694:K694"/>
    <mergeCell ref="L694:T694"/>
    <mergeCell ref="V694:AA694"/>
    <mergeCell ref="AB694:AJ694"/>
    <mergeCell ref="A695:G695"/>
    <mergeCell ref="H695:K695"/>
    <mergeCell ref="L695:T695"/>
    <mergeCell ref="V695:AA695"/>
    <mergeCell ref="AB695:AJ695"/>
    <mergeCell ref="A692:G692"/>
    <mergeCell ref="H692:K692"/>
    <mergeCell ref="L692:T692"/>
    <mergeCell ref="V692:AA692"/>
    <mergeCell ref="AB692:AJ692"/>
    <mergeCell ref="A693:G693"/>
    <mergeCell ref="H693:K693"/>
    <mergeCell ref="L693:T693"/>
    <mergeCell ref="V693:AA693"/>
    <mergeCell ref="AB693:AJ693"/>
    <mergeCell ref="A698:G698"/>
    <mergeCell ref="H698:K698"/>
    <mergeCell ref="L698:T698"/>
    <mergeCell ref="V698:AA698"/>
    <mergeCell ref="AB698:AJ698"/>
    <mergeCell ref="A699:G699"/>
    <mergeCell ref="H699:K699"/>
    <mergeCell ref="L699:T699"/>
    <mergeCell ref="V699:AA699"/>
    <mergeCell ref="AB699:AJ699"/>
    <mergeCell ref="A696:G696"/>
    <mergeCell ref="H696:K696"/>
    <mergeCell ref="L696:T696"/>
    <mergeCell ref="V696:AA696"/>
    <mergeCell ref="AB696:AJ696"/>
    <mergeCell ref="A697:G697"/>
    <mergeCell ref="H697:K697"/>
    <mergeCell ref="L697:T697"/>
    <mergeCell ref="V697:AA697"/>
    <mergeCell ref="AB697:AJ697"/>
    <mergeCell ref="A702:G702"/>
    <mergeCell ref="H702:K702"/>
    <mergeCell ref="L702:T702"/>
    <mergeCell ref="V702:AA702"/>
    <mergeCell ref="AB702:AJ702"/>
    <mergeCell ref="A703:G703"/>
    <mergeCell ref="H703:K703"/>
    <mergeCell ref="L703:T703"/>
    <mergeCell ref="V703:AA703"/>
    <mergeCell ref="AB703:AJ703"/>
    <mergeCell ref="A700:G700"/>
    <mergeCell ref="H700:K700"/>
    <mergeCell ref="L700:T700"/>
    <mergeCell ref="V700:AA700"/>
    <mergeCell ref="AB700:AJ700"/>
    <mergeCell ref="A701:G701"/>
    <mergeCell ref="H701:K701"/>
    <mergeCell ref="L701:T701"/>
    <mergeCell ref="V701:AA701"/>
    <mergeCell ref="AB701:AJ701"/>
    <mergeCell ref="A706:G706"/>
    <mergeCell ref="H706:K706"/>
    <mergeCell ref="L706:T706"/>
    <mergeCell ref="V706:AA706"/>
    <mergeCell ref="AB706:AJ706"/>
    <mergeCell ref="A707:G707"/>
    <mergeCell ref="H707:K707"/>
    <mergeCell ref="L707:T707"/>
    <mergeCell ref="V707:AA707"/>
    <mergeCell ref="AB707:AJ707"/>
    <mergeCell ref="A704:G704"/>
    <mergeCell ref="H704:K704"/>
    <mergeCell ref="L704:T704"/>
    <mergeCell ref="V704:AA704"/>
    <mergeCell ref="AB704:AJ704"/>
    <mergeCell ref="A705:G705"/>
    <mergeCell ref="H705:K705"/>
    <mergeCell ref="L705:T705"/>
    <mergeCell ref="V705:AA705"/>
    <mergeCell ref="AB705:AJ705"/>
    <mergeCell ref="A710:G710"/>
    <mergeCell ref="H710:K710"/>
    <mergeCell ref="L710:T710"/>
    <mergeCell ref="V710:AA710"/>
    <mergeCell ref="AB710:AJ710"/>
    <mergeCell ref="A711:G711"/>
    <mergeCell ref="H711:K711"/>
    <mergeCell ref="L711:T711"/>
    <mergeCell ref="V711:AA711"/>
    <mergeCell ref="AB711:AJ711"/>
    <mergeCell ref="A708:G708"/>
    <mergeCell ref="H708:K708"/>
    <mergeCell ref="L708:T708"/>
    <mergeCell ref="V708:AA708"/>
    <mergeCell ref="AB708:AJ708"/>
    <mergeCell ref="A709:G709"/>
    <mergeCell ref="H709:K709"/>
    <mergeCell ref="L709:T709"/>
    <mergeCell ref="V709:AA709"/>
    <mergeCell ref="AB709:AJ709"/>
    <mergeCell ref="A714:G714"/>
    <mergeCell ref="H714:K714"/>
    <mergeCell ref="L714:T714"/>
    <mergeCell ref="V714:AA714"/>
    <mergeCell ref="AB714:AJ714"/>
    <mergeCell ref="A715:G715"/>
    <mergeCell ref="H715:K715"/>
    <mergeCell ref="L715:T715"/>
    <mergeCell ref="V715:AA715"/>
    <mergeCell ref="AB715:AJ715"/>
    <mergeCell ref="A712:G712"/>
    <mergeCell ref="H712:K712"/>
    <mergeCell ref="L712:T712"/>
    <mergeCell ref="V712:AA712"/>
    <mergeCell ref="AB712:AJ712"/>
    <mergeCell ref="A713:G713"/>
    <mergeCell ref="H713:K713"/>
    <mergeCell ref="L713:T713"/>
    <mergeCell ref="V713:AA713"/>
    <mergeCell ref="AB713:AJ713"/>
    <mergeCell ref="A718:G718"/>
    <mergeCell ref="H718:K718"/>
    <mergeCell ref="L718:T718"/>
    <mergeCell ref="V718:AA718"/>
    <mergeCell ref="AB718:AJ718"/>
    <mergeCell ref="A719:G719"/>
    <mergeCell ref="H719:K719"/>
    <mergeCell ref="L719:T719"/>
    <mergeCell ref="V719:AA719"/>
    <mergeCell ref="AB719:AJ719"/>
    <mergeCell ref="A716:G716"/>
    <mergeCell ref="H716:K716"/>
    <mergeCell ref="L716:T716"/>
    <mergeCell ref="V716:AA716"/>
    <mergeCell ref="AB716:AJ716"/>
    <mergeCell ref="A717:G717"/>
    <mergeCell ref="H717:K717"/>
    <mergeCell ref="L717:T717"/>
    <mergeCell ref="V717:AA717"/>
    <mergeCell ref="AB717:AJ717"/>
    <mergeCell ref="A722:G722"/>
    <mergeCell ref="H722:K722"/>
    <mergeCell ref="L722:T722"/>
    <mergeCell ref="V722:AA722"/>
    <mergeCell ref="AB722:AJ722"/>
    <mergeCell ref="A723:G723"/>
    <mergeCell ref="H723:K723"/>
    <mergeCell ref="L723:T723"/>
    <mergeCell ref="V723:AA723"/>
    <mergeCell ref="AB723:AJ723"/>
    <mergeCell ref="A720:G720"/>
    <mergeCell ref="H720:K720"/>
    <mergeCell ref="L720:T720"/>
    <mergeCell ref="V720:AA720"/>
    <mergeCell ref="AB720:AJ720"/>
    <mergeCell ref="A721:G721"/>
    <mergeCell ref="H721:K721"/>
    <mergeCell ref="L721:T721"/>
    <mergeCell ref="V721:AA721"/>
    <mergeCell ref="AB721:AJ721"/>
    <mergeCell ref="A726:G726"/>
    <mergeCell ref="H726:K726"/>
    <mergeCell ref="L726:T726"/>
    <mergeCell ref="V726:AA726"/>
    <mergeCell ref="AB726:AJ726"/>
    <mergeCell ref="A727:G727"/>
    <mergeCell ref="H727:K727"/>
    <mergeCell ref="L727:T727"/>
    <mergeCell ref="V727:AA727"/>
    <mergeCell ref="AB727:AJ727"/>
    <mergeCell ref="A724:G724"/>
    <mergeCell ref="H724:K724"/>
    <mergeCell ref="L724:T724"/>
    <mergeCell ref="V724:AA724"/>
    <mergeCell ref="AB724:AJ724"/>
    <mergeCell ref="A725:G725"/>
    <mergeCell ref="H725:K725"/>
    <mergeCell ref="L725:T725"/>
    <mergeCell ref="V725:AA725"/>
    <mergeCell ref="AB725:AJ725"/>
    <mergeCell ref="A730:G730"/>
    <mergeCell ref="H730:K730"/>
    <mergeCell ref="L730:T730"/>
    <mergeCell ref="V730:AA730"/>
    <mergeCell ref="AB730:AJ730"/>
    <mergeCell ref="A731:G731"/>
    <mergeCell ref="H731:K731"/>
    <mergeCell ref="L731:T731"/>
    <mergeCell ref="V731:AA731"/>
    <mergeCell ref="AB731:AJ731"/>
    <mergeCell ref="A728:G728"/>
    <mergeCell ref="H728:K728"/>
    <mergeCell ref="L728:T728"/>
    <mergeCell ref="V728:AA728"/>
    <mergeCell ref="AB728:AJ728"/>
    <mergeCell ref="A729:G729"/>
    <mergeCell ref="H729:K729"/>
    <mergeCell ref="L729:T729"/>
    <mergeCell ref="V729:AA729"/>
    <mergeCell ref="AB729:AJ729"/>
    <mergeCell ref="A734:G734"/>
    <mergeCell ref="H734:K734"/>
    <mergeCell ref="L734:T734"/>
    <mergeCell ref="V734:AA734"/>
    <mergeCell ref="AB734:AJ734"/>
    <mergeCell ref="A735:G735"/>
    <mergeCell ref="H735:K735"/>
    <mergeCell ref="L735:T735"/>
    <mergeCell ref="V735:AA735"/>
    <mergeCell ref="AB735:AJ735"/>
    <mergeCell ref="A732:G732"/>
    <mergeCell ref="H732:K732"/>
    <mergeCell ref="L732:T732"/>
    <mergeCell ref="V732:AA732"/>
    <mergeCell ref="AB732:AJ732"/>
    <mergeCell ref="A733:G733"/>
    <mergeCell ref="H733:K733"/>
    <mergeCell ref="L733:T733"/>
    <mergeCell ref="V733:AA733"/>
    <mergeCell ref="AB733:AJ733"/>
    <mergeCell ref="A738:G738"/>
    <mergeCell ref="H738:K738"/>
    <mergeCell ref="L738:T738"/>
    <mergeCell ref="V738:AA738"/>
    <mergeCell ref="AB738:AJ738"/>
    <mergeCell ref="A739:G739"/>
    <mergeCell ref="H739:K739"/>
    <mergeCell ref="L739:T739"/>
    <mergeCell ref="V739:AA739"/>
    <mergeCell ref="AB739:AJ739"/>
    <mergeCell ref="A736:G736"/>
    <mergeCell ref="H736:K736"/>
    <mergeCell ref="L736:T736"/>
    <mergeCell ref="V736:AA736"/>
    <mergeCell ref="AB736:AJ736"/>
    <mergeCell ref="A737:G737"/>
    <mergeCell ref="H737:K737"/>
    <mergeCell ref="L737:T737"/>
    <mergeCell ref="V737:AA737"/>
    <mergeCell ref="AB737:AJ737"/>
    <mergeCell ref="A742:G742"/>
    <mergeCell ref="H742:K742"/>
    <mergeCell ref="L742:T742"/>
    <mergeCell ref="V742:AA742"/>
    <mergeCell ref="AB742:AJ742"/>
    <mergeCell ref="A743:G743"/>
    <mergeCell ref="H743:K743"/>
    <mergeCell ref="L743:T743"/>
    <mergeCell ref="V743:AA743"/>
    <mergeCell ref="AB743:AJ743"/>
    <mergeCell ref="A740:G740"/>
    <mergeCell ref="H740:K740"/>
    <mergeCell ref="L740:T740"/>
    <mergeCell ref="V740:AA740"/>
    <mergeCell ref="AB740:AJ740"/>
    <mergeCell ref="A741:G741"/>
    <mergeCell ref="H741:K741"/>
    <mergeCell ref="L741:T741"/>
    <mergeCell ref="V741:AA741"/>
    <mergeCell ref="AB741:AJ741"/>
    <mergeCell ref="A746:G746"/>
    <mergeCell ref="H746:K746"/>
    <mergeCell ref="L746:T746"/>
    <mergeCell ref="V746:AA746"/>
    <mergeCell ref="AB746:AJ746"/>
    <mergeCell ref="A747:G747"/>
    <mergeCell ref="H747:K747"/>
    <mergeCell ref="L747:T747"/>
    <mergeCell ref="V747:AA747"/>
    <mergeCell ref="AB747:AJ747"/>
    <mergeCell ref="A744:G744"/>
    <mergeCell ref="H744:K744"/>
    <mergeCell ref="L744:T744"/>
    <mergeCell ref="V744:AA744"/>
    <mergeCell ref="AB744:AJ744"/>
    <mergeCell ref="A745:G745"/>
    <mergeCell ref="H745:K745"/>
    <mergeCell ref="L745:T745"/>
    <mergeCell ref="V745:AA745"/>
    <mergeCell ref="AB745:AJ745"/>
    <mergeCell ref="A750:G750"/>
    <mergeCell ref="H750:K750"/>
    <mergeCell ref="L750:T750"/>
    <mergeCell ref="V750:AA750"/>
    <mergeCell ref="AB750:AJ750"/>
    <mergeCell ref="A751:G751"/>
    <mergeCell ref="H751:K751"/>
    <mergeCell ref="L751:T751"/>
    <mergeCell ref="V751:AA751"/>
    <mergeCell ref="AB751:AJ751"/>
    <mergeCell ref="A748:G748"/>
    <mergeCell ref="H748:K748"/>
    <mergeCell ref="L748:T748"/>
    <mergeCell ref="V748:AA748"/>
    <mergeCell ref="AB748:AJ748"/>
    <mergeCell ref="A749:G749"/>
    <mergeCell ref="H749:K749"/>
    <mergeCell ref="L749:T749"/>
    <mergeCell ref="V749:AA749"/>
    <mergeCell ref="AB749:AJ749"/>
    <mergeCell ref="A754:G754"/>
    <mergeCell ref="H754:K754"/>
    <mergeCell ref="L754:T754"/>
    <mergeCell ref="V754:AA754"/>
    <mergeCell ref="AB754:AJ754"/>
    <mergeCell ref="A755:G755"/>
    <mergeCell ref="H755:K755"/>
    <mergeCell ref="L755:T755"/>
    <mergeCell ref="V755:AA755"/>
    <mergeCell ref="AB755:AJ755"/>
    <mergeCell ref="A752:G752"/>
    <mergeCell ref="H752:K752"/>
    <mergeCell ref="L752:T752"/>
    <mergeCell ref="V752:AA752"/>
    <mergeCell ref="AB752:AJ752"/>
    <mergeCell ref="A753:G753"/>
    <mergeCell ref="H753:K753"/>
    <mergeCell ref="L753:T753"/>
    <mergeCell ref="V753:AA753"/>
    <mergeCell ref="AB753:AJ753"/>
    <mergeCell ref="A758:G758"/>
    <mergeCell ref="H758:K758"/>
    <mergeCell ref="L758:T758"/>
    <mergeCell ref="V758:AA758"/>
    <mergeCell ref="AB758:AJ758"/>
    <mergeCell ref="A759:G759"/>
    <mergeCell ref="H759:K759"/>
    <mergeCell ref="L759:T759"/>
    <mergeCell ref="V759:AA759"/>
    <mergeCell ref="AB759:AJ759"/>
    <mergeCell ref="A756:G756"/>
    <mergeCell ref="H756:K756"/>
    <mergeCell ref="L756:T756"/>
    <mergeCell ref="V756:AA756"/>
    <mergeCell ref="AB756:AJ756"/>
    <mergeCell ref="A757:G757"/>
    <mergeCell ref="H757:K757"/>
    <mergeCell ref="L757:T757"/>
    <mergeCell ref="V757:AA757"/>
    <mergeCell ref="AB757:AJ757"/>
    <mergeCell ref="A762:G762"/>
    <mergeCell ref="H762:K762"/>
    <mergeCell ref="L762:T762"/>
    <mergeCell ref="V762:AA762"/>
    <mergeCell ref="AB762:AJ762"/>
    <mergeCell ref="A763:G763"/>
    <mergeCell ref="H763:K763"/>
    <mergeCell ref="L763:T763"/>
    <mergeCell ref="V763:AA763"/>
    <mergeCell ref="AB763:AJ763"/>
    <mergeCell ref="A760:G760"/>
    <mergeCell ref="H760:K760"/>
    <mergeCell ref="L760:T760"/>
    <mergeCell ref="V760:AA760"/>
    <mergeCell ref="AB760:AJ760"/>
    <mergeCell ref="A761:G761"/>
    <mergeCell ref="H761:K761"/>
    <mergeCell ref="L761:T761"/>
    <mergeCell ref="V761:AA761"/>
    <mergeCell ref="AB761:AJ761"/>
    <mergeCell ref="A766:G766"/>
    <mergeCell ref="H766:K766"/>
    <mergeCell ref="L766:T766"/>
    <mergeCell ref="V766:AA766"/>
    <mergeCell ref="AB766:AJ766"/>
    <mergeCell ref="A767:G767"/>
    <mergeCell ref="H767:K767"/>
    <mergeCell ref="L767:T767"/>
    <mergeCell ref="V767:AA767"/>
    <mergeCell ref="AB767:AJ767"/>
    <mergeCell ref="A764:G764"/>
    <mergeCell ref="H764:K764"/>
    <mergeCell ref="L764:T764"/>
    <mergeCell ref="V764:AA764"/>
    <mergeCell ref="AB764:AJ764"/>
    <mergeCell ref="A765:G765"/>
    <mergeCell ref="H765:K765"/>
    <mergeCell ref="L765:T765"/>
    <mergeCell ref="V765:AA765"/>
    <mergeCell ref="AB765:AJ765"/>
    <mergeCell ref="A770:G770"/>
    <mergeCell ref="H770:K770"/>
    <mergeCell ref="L770:T770"/>
    <mergeCell ref="V770:AA770"/>
    <mergeCell ref="AB770:AJ770"/>
    <mergeCell ref="A771:G771"/>
    <mergeCell ref="H771:K771"/>
    <mergeCell ref="L771:T771"/>
    <mergeCell ref="V771:AA771"/>
    <mergeCell ref="AB771:AJ771"/>
    <mergeCell ref="A768:G768"/>
    <mergeCell ref="H768:K768"/>
    <mergeCell ref="L768:T768"/>
    <mergeCell ref="V768:AA768"/>
    <mergeCell ref="AB768:AJ768"/>
    <mergeCell ref="A769:G769"/>
    <mergeCell ref="H769:K769"/>
    <mergeCell ref="L769:T769"/>
    <mergeCell ref="V769:AA769"/>
    <mergeCell ref="AB769:AJ769"/>
    <mergeCell ref="A774:G774"/>
    <mergeCell ref="H774:K774"/>
    <mergeCell ref="L774:T774"/>
    <mergeCell ref="V774:AA774"/>
    <mergeCell ref="AB774:AJ774"/>
    <mergeCell ref="A775:G775"/>
    <mergeCell ref="H775:K775"/>
    <mergeCell ref="L775:T775"/>
    <mergeCell ref="V775:AA775"/>
    <mergeCell ref="AB775:AJ775"/>
    <mergeCell ref="A772:G772"/>
    <mergeCell ref="H772:K772"/>
    <mergeCell ref="L772:T772"/>
    <mergeCell ref="V772:AA772"/>
    <mergeCell ref="AB772:AJ772"/>
    <mergeCell ref="A773:G773"/>
    <mergeCell ref="H773:K773"/>
    <mergeCell ref="L773:T773"/>
    <mergeCell ref="V773:AA773"/>
    <mergeCell ref="AB773:AJ773"/>
    <mergeCell ref="A778:G778"/>
    <mergeCell ref="H778:K778"/>
    <mergeCell ref="L778:T778"/>
    <mergeCell ref="V778:AA778"/>
    <mergeCell ref="AB778:AJ778"/>
    <mergeCell ref="A779:G779"/>
    <mergeCell ref="H779:K779"/>
    <mergeCell ref="L779:T779"/>
    <mergeCell ref="V779:AA779"/>
    <mergeCell ref="AB779:AJ779"/>
    <mergeCell ref="A776:G776"/>
    <mergeCell ref="H776:K776"/>
    <mergeCell ref="L776:T776"/>
    <mergeCell ref="V776:AA776"/>
    <mergeCell ref="AB776:AJ776"/>
    <mergeCell ref="A777:G777"/>
    <mergeCell ref="H777:K777"/>
    <mergeCell ref="L777:T777"/>
    <mergeCell ref="V777:AA777"/>
    <mergeCell ref="AB777:AJ777"/>
    <mergeCell ref="A782:G782"/>
    <mergeCell ref="H782:K782"/>
    <mergeCell ref="L782:T782"/>
    <mergeCell ref="V782:AA782"/>
    <mergeCell ref="AB782:AJ782"/>
    <mergeCell ref="A783:G783"/>
    <mergeCell ref="H783:K783"/>
    <mergeCell ref="L783:T783"/>
    <mergeCell ref="V783:AA783"/>
    <mergeCell ref="AB783:AJ783"/>
    <mergeCell ref="A780:G780"/>
    <mergeCell ref="H780:K780"/>
    <mergeCell ref="L780:T780"/>
    <mergeCell ref="V780:AA780"/>
    <mergeCell ref="AB780:AJ780"/>
    <mergeCell ref="A781:G781"/>
    <mergeCell ref="H781:K781"/>
    <mergeCell ref="L781:T781"/>
    <mergeCell ref="V781:AA781"/>
    <mergeCell ref="AB781:AJ781"/>
    <mergeCell ref="A786:G786"/>
    <mergeCell ref="H786:K786"/>
    <mergeCell ref="L786:T786"/>
    <mergeCell ref="V786:AA786"/>
    <mergeCell ref="AB786:AJ786"/>
    <mergeCell ref="A787:G787"/>
    <mergeCell ref="H787:K787"/>
    <mergeCell ref="L787:T787"/>
    <mergeCell ref="V787:AA787"/>
    <mergeCell ref="AB787:AJ787"/>
    <mergeCell ref="A784:G784"/>
    <mergeCell ref="H784:K784"/>
    <mergeCell ref="L784:T784"/>
    <mergeCell ref="V784:AA784"/>
    <mergeCell ref="AB784:AJ784"/>
    <mergeCell ref="A785:G785"/>
    <mergeCell ref="H785:K785"/>
    <mergeCell ref="L785:T785"/>
    <mergeCell ref="V785:AA785"/>
    <mergeCell ref="AB785:AJ785"/>
    <mergeCell ref="A790:G790"/>
    <mergeCell ref="H790:K790"/>
    <mergeCell ref="L790:T790"/>
    <mergeCell ref="V790:AA790"/>
    <mergeCell ref="AB790:AJ790"/>
    <mergeCell ref="A791:G791"/>
    <mergeCell ref="H791:K791"/>
    <mergeCell ref="L791:T791"/>
    <mergeCell ref="V791:AA791"/>
    <mergeCell ref="AB791:AJ791"/>
    <mergeCell ref="A788:G788"/>
    <mergeCell ref="H788:K788"/>
    <mergeCell ref="L788:T788"/>
    <mergeCell ref="V788:AA788"/>
    <mergeCell ref="AB788:AJ788"/>
    <mergeCell ref="A789:G789"/>
    <mergeCell ref="H789:K789"/>
    <mergeCell ref="L789:T789"/>
    <mergeCell ref="V789:AA789"/>
    <mergeCell ref="AB789:AJ789"/>
    <mergeCell ref="A794:G794"/>
    <mergeCell ref="H794:K794"/>
    <mergeCell ref="L794:T794"/>
    <mergeCell ref="V794:AA794"/>
    <mergeCell ref="AB794:AJ794"/>
    <mergeCell ref="A795:G795"/>
    <mergeCell ref="H795:K795"/>
    <mergeCell ref="L795:T795"/>
    <mergeCell ref="V795:AA795"/>
    <mergeCell ref="AB795:AJ795"/>
    <mergeCell ref="A792:G792"/>
    <mergeCell ref="H792:K792"/>
    <mergeCell ref="L792:T792"/>
    <mergeCell ref="V792:AA792"/>
    <mergeCell ref="AB792:AJ792"/>
    <mergeCell ref="A793:G793"/>
    <mergeCell ref="H793:K793"/>
    <mergeCell ref="L793:T793"/>
    <mergeCell ref="V793:AA793"/>
    <mergeCell ref="AB793:AJ793"/>
    <mergeCell ref="A798:G798"/>
    <mergeCell ref="H798:K798"/>
    <mergeCell ref="L798:T798"/>
    <mergeCell ref="V798:AA798"/>
    <mergeCell ref="AB798:AJ798"/>
    <mergeCell ref="A799:G799"/>
    <mergeCell ref="H799:K799"/>
    <mergeCell ref="L799:T799"/>
    <mergeCell ref="V799:AA799"/>
    <mergeCell ref="AB799:AJ799"/>
    <mergeCell ref="A796:G796"/>
    <mergeCell ref="H796:K796"/>
    <mergeCell ref="L796:T796"/>
    <mergeCell ref="V796:AA796"/>
    <mergeCell ref="AB796:AJ796"/>
    <mergeCell ref="A797:G797"/>
    <mergeCell ref="H797:K797"/>
    <mergeCell ref="L797:T797"/>
    <mergeCell ref="V797:AA797"/>
    <mergeCell ref="AB797:AJ797"/>
    <mergeCell ref="A802:G802"/>
    <mergeCell ref="H802:K802"/>
    <mergeCell ref="L802:T802"/>
    <mergeCell ref="V802:AA802"/>
    <mergeCell ref="AB802:AJ802"/>
    <mergeCell ref="A803:G803"/>
    <mergeCell ref="H803:K803"/>
    <mergeCell ref="L803:T803"/>
    <mergeCell ref="V803:AA803"/>
    <mergeCell ref="AB803:AJ803"/>
    <mergeCell ref="A800:G800"/>
    <mergeCell ref="H800:K800"/>
    <mergeCell ref="L800:T800"/>
    <mergeCell ref="V800:AA800"/>
    <mergeCell ref="AB800:AJ800"/>
    <mergeCell ref="A801:G801"/>
    <mergeCell ref="H801:K801"/>
    <mergeCell ref="L801:T801"/>
    <mergeCell ref="V801:AA801"/>
    <mergeCell ref="AB801:AJ801"/>
    <mergeCell ref="A808:G808"/>
    <mergeCell ref="H808:K808"/>
    <mergeCell ref="L808:T808"/>
    <mergeCell ref="V808:AA808"/>
    <mergeCell ref="AB808:AJ808"/>
    <mergeCell ref="A806:G806"/>
    <mergeCell ref="H806:K806"/>
    <mergeCell ref="L806:T806"/>
    <mergeCell ref="V806:AA806"/>
    <mergeCell ref="AB806:AJ806"/>
    <mergeCell ref="A807:G807"/>
    <mergeCell ref="H807:K807"/>
    <mergeCell ref="L807:T807"/>
    <mergeCell ref="V807:AA807"/>
    <mergeCell ref="AB807:AJ807"/>
    <mergeCell ref="A804:G804"/>
    <mergeCell ref="H804:K804"/>
    <mergeCell ref="L804:T804"/>
    <mergeCell ref="V804:AA804"/>
    <mergeCell ref="AB804:AJ804"/>
    <mergeCell ref="A805:G805"/>
    <mergeCell ref="H805:K805"/>
    <mergeCell ref="L805:T805"/>
    <mergeCell ref="V805:AA805"/>
    <mergeCell ref="AB805:AJ805"/>
  </mergeCells>
  <pageMargins left="0.75" right="0" top="0.25" bottom="0.46875" header="0.25" footer="0.25"/>
  <pageSetup paperSize="0" orientation="portrait" horizontalDpi="300" verticalDpi="300"/>
  <headerFooter alignWithMargins="0">
    <oddFooter>&amp;L&amp;"Arial,Bold"&amp;5 RBC Covered Bond Programme &amp;C&amp;B&amp;"Arial"&amp;5Monthly Investor Report -  &amp;R&amp;"Arial,Bold"&amp;5Page &amp;P of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showGridLines="0" zoomScale="145" zoomScaleNormal="145" workbookViewId="0">
      <selection activeCell="I18" sqref="I18"/>
    </sheetView>
  </sheetViews>
  <sheetFormatPr defaultRowHeight="15" x14ac:dyDescent="0.25"/>
  <cols>
    <col min="1" max="1" width="0.140625" style="95" customWidth="1"/>
    <col min="2" max="2" width="10.85546875" style="95" customWidth="1"/>
    <col min="3" max="3" width="46.7109375" style="95" customWidth="1"/>
    <col min="4" max="4" width="25.85546875" style="95" customWidth="1"/>
    <col min="5" max="5" width="0" style="95" hidden="1" customWidth="1"/>
    <col min="6" max="6" width="0.28515625" style="95" customWidth="1"/>
    <col min="7" max="16384" width="9.140625" style="95"/>
  </cols>
  <sheetData>
    <row r="1" spans="2:4" ht="3.75" customHeight="1" x14ac:dyDescent="0.25"/>
    <row r="2" spans="2:4" ht="54" customHeight="1" x14ac:dyDescent="0.25">
      <c r="C2" s="278" t="s">
        <v>490</v>
      </c>
      <c r="D2" s="162"/>
    </row>
    <row r="3" spans="2:4" ht="13.7" customHeight="1" x14ac:dyDescent="0.25">
      <c r="B3" s="279" t="s">
        <v>491</v>
      </c>
      <c r="C3" s="162"/>
      <c r="D3" s="162"/>
    </row>
    <row r="4" spans="2:4" ht="12.2" customHeight="1" x14ac:dyDescent="0.25">
      <c r="B4" s="248" t="s">
        <v>492</v>
      </c>
      <c r="C4" s="162"/>
      <c r="D4" s="162"/>
    </row>
    <row r="5" spans="2:4" ht="35.25" customHeight="1" x14ac:dyDescent="0.25">
      <c r="B5" s="179" t="s">
        <v>493</v>
      </c>
      <c r="C5" s="162"/>
      <c r="D5" s="162"/>
    </row>
    <row r="6" spans="2:4" ht="25.7" customHeight="1" x14ac:dyDescent="0.25">
      <c r="B6" s="179" t="s">
        <v>494</v>
      </c>
      <c r="C6" s="162"/>
      <c r="D6" s="162"/>
    </row>
    <row r="7" spans="2:4" ht="10.5" customHeight="1" x14ac:dyDescent="0.25">
      <c r="B7" s="179" t="s">
        <v>2679</v>
      </c>
      <c r="C7" s="162"/>
      <c r="D7" s="1" t="s">
        <v>2680</v>
      </c>
    </row>
    <row r="8" spans="2:4" ht="74.45" customHeight="1" x14ac:dyDescent="0.25">
      <c r="B8" s="179" t="s">
        <v>510</v>
      </c>
      <c r="C8" s="162"/>
      <c r="D8" s="162"/>
    </row>
    <row r="9" spans="2:4" ht="74.25" customHeight="1" x14ac:dyDescent="0.25">
      <c r="B9" s="179" t="s">
        <v>495</v>
      </c>
      <c r="C9" s="162"/>
      <c r="D9" s="162"/>
    </row>
    <row r="10" spans="2:4" ht="19.7" customHeight="1" x14ac:dyDescent="0.25">
      <c r="B10" s="179" t="s">
        <v>496</v>
      </c>
      <c r="C10" s="162"/>
      <c r="D10" s="162"/>
    </row>
    <row r="11" spans="2:4" ht="13.7" customHeight="1" x14ac:dyDescent="0.25">
      <c r="B11" s="248" t="s">
        <v>497</v>
      </c>
      <c r="C11" s="162"/>
      <c r="D11" s="2" t="s">
        <v>121</v>
      </c>
    </row>
    <row r="12" spans="2:4" ht="21" customHeight="1" x14ac:dyDescent="0.25">
      <c r="B12" s="179" t="s">
        <v>498</v>
      </c>
      <c r="C12" s="162"/>
      <c r="D12" s="162"/>
    </row>
    <row r="13" spans="2:4" ht="11.45" customHeight="1" x14ac:dyDescent="0.25">
      <c r="B13" s="277" t="s">
        <v>499</v>
      </c>
      <c r="C13" s="162"/>
      <c r="D13" s="2" t="s">
        <v>121</v>
      </c>
    </row>
    <row r="14" spans="2:4" ht="42.2" customHeight="1" x14ac:dyDescent="0.25">
      <c r="B14" s="179" t="s">
        <v>500</v>
      </c>
      <c r="C14" s="162"/>
      <c r="D14" s="162"/>
    </row>
    <row r="15" spans="2:4" ht="17.25" customHeight="1" x14ac:dyDescent="0.25">
      <c r="B15" s="277" t="s">
        <v>501</v>
      </c>
      <c r="C15" s="162"/>
      <c r="D15" s="162"/>
    </row>
    <row r="16" spans="2:4" ht="82.7" customHeight="1" x14ac:dyDescent="0.25">
      <c r="B16" s="179" t="s">
        <v>502</v>
      </c>
      <c r="C16" s="162"/>
      <c r="D16" s="162"/>
    </row>
    <row r="17" spans="2:4" ht="18.75" customHeight="1" x14ac:dyDescent="0.25">
      <c r="B17" s="277" t="s">
        <v>503</v>
      </c>
      <c r="C17" s="162"/>
      <c r="D17" s="162"/>
    </row>
    <row r="18" spans="2:4" ht="99" customHeight="1" x14ac:dyDescent="0.25">
      <c r="B18" s="179" t="s">
        <v>511</v>
      </c>
      <c r="C18" s="162"/>
      <c r="D18" s="162"/>
    </row>
    <row r="19" spans="2:4" ht="14.25" customHeight="1" x14ac:dyDescent="0.25"/>
    <row r="20" spans="2:4" ht="6" customHeight="1" x14ac:dyDescent="0.25"/>
  </sheetData>
  <mergeCells count="17">
    <mergeCell ref="B13:C13"/>
    <mergeCell ref="C2:D2"/>
    <mergeCell ref="B3:D3"/>
    <mergeCell ref="B4:D4"/>
    <mergeCell ref="B5:D5"/>
    <mergeCell ref="B6:D6"/>
    <mergeCell ref="B7:C7"/>
    <mergeCell ref="B8:D8"/>
    <mergeCell ref="B9:D9"/>
    <mergeCell ref="B10:D10"/>
    <mergeCell ref="B11:C11"/>
    <mergeCell ref="B12:D12"/>
    <mergeCell ref="B14:D14"/>
    <mergeCell ref="B15:D15"/>
    <mergeCell ref="B16:D16"/>
    <mergeCell ref="B17:D17"/>
    <mergeCell ref="B18:D18"/>
  </mergeCells>
  <hyperlinks>
    <hyperlink ref="D7" r:id="rId1"/>
  </hyperlinks>
  <pageMargins left="0.75" right="0" top="0.25" bottom="0.46875" header="0.25" footer="0.25"/>
  <pageSetup orientation="portrait" horizontalDpi="300" verticalDpi="300" r:id="rId2"/>
  <headerFooter alignWithMargins="0">
    <oddFooter>&amp;L&amp;"Arial,Bold"&amp;5 RBC Covered Bond Programme &amp;C&amp;B&amp;"Arial"&amp;5Monthly Investor Report -  &amp;R&amp;"Arial,Bold"&amp;5Page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9"/>
  <sheetViews>
    <sheetView showGridLines="0" zoomScale="85" zoomScaleNormal="85" workbookViewId="0">
      <selection activeCell="C103" sqref="C103"/>
    </sheetView>
  </sheetViews>
  <sheetFormatPr defaultRowHeight="15" x14ac:dyDescent="0.25"/>
  <cols>
    <col min="1" max="1" width="13.7109375" style="4" customWidth="1"/>
    <col min="2" max="2" width="54.85546875" style="4" customWidth="1"/>
    <col min="3" max="3" width="44" style="4" customWidth="1"/>
    <col min="4" max="4" width="39.5703125" style="4" customWidth="1"/>
    <col min="5" max="5" width="5.42578125" style="4" customWidth="1"/>
    <col min="6" max="6" width="33.5703125" style="4" customWidth="1"/>
    <col min="7" max="7" width="34" style="4" customWidth="1"/>
    <col min="8" max="8" width="138" style="4" customWidth="1"/>
    <col min="9" max="16384" width="9.140625" style="4"/>
  </cols>
  <sheetData>
    <row r="1" spans="1:7" ht="31.5" x14ac:dyDescent="0.25">
      <c r="A1" s="130" t="s">
        <v>527</v>
      </c>
      <c r="B1" s="131"/>
      <c r="C1" s="131"/>
      <c r="D1" s="132"/>
      <c r="E1" s="13" t="s">
        <v>121</v>
      </c>
      <c r="F1" s="14" t="s">
        <v>528</v>
      </c>
      <c r="G1" s="13" t="s">
        <v>121</v>
      </c>
    </row>
    <row r="2" spans="1:7" ht="15.75" x14ac:dyDescent="0.25">
      <c r="A2" s="15" t="s">
        <v>121</v>
      </c>
      <c r="B2" s="16" t="s">
        <v>121</v>
      </c>
      <c r="C2" s="15" t="s">
        <v>121</v>
      </c>
      <c r="D2" s="15" t="s">
        <v>121</v>
      </c>
      <c r="E2" s="15" t="s">
        <v>121</v>
      </c>
      <c r="F2" s="15" t="s">
        <v>121</v>
      </c>
      <c r="G2" s="15" t="s">
        <v>121</v>
      </c>
    </row>
    <row r="3" spans="1:7" ht="15.75" x14ac:dyDescent="0.25">
      <c r="A3" s="15" t="s">
        <v>121</v>
      </c>
      <c r="B3" s="17" t="s">
        <v>529</v>
      </c>
      <c r="C3" s="18" t="s">
        <v>530</v>
      </c>
      <c r="D3" s="19" t="s">
        <v>121</v>
      </c>
      <c r="E3" s="15" t="s">
        <v>121</v>
      </c>
      <c r="F3" s="15" t="s">
        <v>121</v>
      </c>
      <c r="G3" s="15" t="s">
        <v>121</v>
      </c>
    </row>
    <row r="4" spans="1:7" ht="15.75" x14ac:dyDescent="0.25">
      <c r="A4" s="15" t="s">
        <v>121</v>
      </c>
      <c r="B4" s="20" t="s">
        <v>121</v>
      </c>
      <c r="C4" s="20" t="s">
        <v>121</v>
      </c>
      <c r="D4" s="15" t="s">
        <v>121</v>
      </c>
      <c r="E4" s="15" t="s">
        <v>121</v>
      </c>
      <c r="F4" s="15" t="s">
        <v>121</v>
      </c>
      <c r="G4" s="15" t="s">
        <v>121</v>
      </c>
    </row>
    <row r="5" spans="1:7" ht="32.25" customHeight="1" x14ac:dyDescent="0.25">
      <c r="A5" s="15" t="s">
        <v>121</v>
      </c>
      <c r="B5" s="21" t="s">
        <v>531</v>
      </c>
      <c r="C5" s="15" t="s">
        <v>121</v>
      </c>
      <c r="D5" s="15" t="s">
        <v>121</v>
      </c>
      <c r="E5" s="15" t="s">
        <v>121</v>
      </c>
      <c r="F5" s="15" t="s">
        <v>121</v>
      </c>
      <c r="G5" s="15" t="s">
        <v>121</v>
      </c>
    </row>
    <row r="6" spans="1:7" ht="15.75" x14ac:dyDescent="0.25">
      <c r="A6" s="15" t="s">
        <v>121</v>
      </c>
      <c r="B6" s="22" t="s">
        <v>532</v>
      </c>
      <c r="C6" s="23" t="s">
        <v>121</v>
      </c>
      <c r="D6" s="15" t="s">
        <v>121</v>
      </c>
      <c r="E6" s="15" t="s">
        <v>121</v>
      </c>
      <c r="F6" s="15" t="s">
        <v>121</v>
      </c>
      <c r="G6" s="15" t="s">
        <v>121</v>
      </c>
    </row>
    <row r="7" spans="1:7" ht="15.75" x14ac:dyDescent="0.25">
      <c r="A7" s="15" t="s">
        <v>121</v>
      </c>
      <c r="B7" s="22" t="s">
        <v>533</v>
      </c>
      <c r="C7" s="23" t="s">
        <v>121</v>
      </c>
      <c r="D7" s="15" t="s">
        <v>121</v>
      </c>
      <c r="E7" s="15" t="s">
        <v>121</v>
      </c>
      <c r="F7" s="15" t="s">
        <v>121</v>
      </c>
      <c r="G7" s="15" t="s">
        <v>121</v>
      </c>
    </row>
    <row r="8" spans="1:7" ht="15.75" x14ac:dyDescent="0.25">
      <c r="A8" s="15" t="s">
        <v>121</v>
      </c>
      <c r="B8" s="22" t="s">
        <v>534</v>
      </c>
      <c r="C8" s="23" t="s">
        <v>121</v>
      </c>
      <c r="D8" s="15" t="s">
        <v>121</v>
      </c>
      <c r="E8" s="15" t="s">
        <v>121</v>
      </c>
      <c r="F8" s="15" t="s">
        <v>121</v>
      </c>
      <c r="G8" s="15" t="s">
        <v>121</v>
      </c>
    </row>
    <row r="9" spans="1:7" ht="15.75" x14ac:dyDescent="0.25">
      <c r="A9" s="15" t="s">
        <v>121</v>
      </c>
      <c r="B9" s="22" t="s">
        <v>535</v>
      </c>
      <c r="C9" s="23" t="s">
        <v>121</v>
      </c>
      <c r="D9" s="15" t="s">
        <v>121</v>
      </c>
      <c r="E9" s="15" t="s">
        <v>121</v>
      </c>
      <c r="F9" s="15" t="s">
        <v>121</v>
      </c>
      <c r="G9" s="15" t="s">
        <v>121</v>
      </c>
    </row>
    <row r="10" spans="1:7" ht="15.75" x14ac:dyDescent="0.25">
      <c r="A10" s="15" t="s">
        <v>121</v>
      </c>
      <c r="B10" s="22" t="s">
        <v>536</v>
      </c>
      <c r="C10" s="23" t="s">
        <v>121</v>
      </c>
      <c r="D10" s="15" t="s">
        <v>121</v>
      </c>
      <c r="E10" s="15" t="s">
        <v>121</v>
      </c>
      <c r="F10" s="15" t="s">
        <v>121</v>
      </c>
      <c r="G10" s="15" t="s">
        <v>121</v>
      </c>
    </row>
    <row r="11" spans="1:7" ht="15.75" x14ac:dyDescent="0.25">
      <c r="A11" s="15" t="s">
        <v>121</v>
      </c>
      <c r="B11" s="24" t="s">
        <v>537</v>
      </c>
      <c r="C11" s="23" t="s">
        <v>121</v>
      </c>
      <c r="D11" s="15" t="s">
        <v>121</v>
      </c>
      <c r="E11" s="15" t="s">
        <v>121</v>
      </c>
      <c r="F11" s="15" t="s">
        <v>121</v>
      </c>
      <c r="G11" s="15" t="s">
        <v>121</v>
      </c>
    </row>
    <row r="12" spans="1:7" ht="15.75" x14ac:dyDescent="0.25">
      <c r="A12" s="15" t="s">
        <v>121</v>
      </c>
      <c r="B12" s="25" t="s">
        <v>121</v>
      </c>
      <c r="C12" s="15" t="s">
        <v>121</v>
      </c>
      <c r="D12" s="15" t="s">
        <v>121</v>
      </c>
      <c r="E12" s="15" t="s">
        <v>121</v>
      </c>
      <c r="F12" s="15" t="s">
        <v>121</v>
      </c>
      <c r="G12" s="15" t="s">
        <v>121</v>
      </c>
    </row>
    <row r="13" spans="1:7" ht="33.75" customHeight="1" x14ac:dyDescent="0.25">
      <c r="A13" s="26" t="s">
        <v>538</v>
      </c>
      <c r="B13" s="26" t="s">
        <v>532</v>
      </c>
      <c r="C13" s="26" t="s">
        <v>121</v>
      </c>
      <c r="D13" s="26" t="s">
        <v>121</v>
      </c>
      <c r="E13" s="26" t="s">
        <v>121</v>
      </c>
      <c r="F13" s="26" t="s">
        <v>121</v>
      </c>
      <c r="G13" s="26" t="s">
        <v>121</v>
      </c>
    </row>
    <row r="14" spans="1:7" x14ac:dyDescent="0.25">
      <c r="A14" s="27" t="s">
        <v>539</v>
      </c>
      <c r="B14" s="28" t="s">
        <v>540</v>
      </c>
      <c r="C14" s="27" t="s">
        <v>514</v>
      </c>
      <c r="D14" s="29" t="s">
        <v>121</v>
      </c>
      <c r="E14" s="29" t="s">
        <v>121</v>
      </c>
      <c r="F14" s="29" t="s">
        <v>121</v>
      </c>
      <c r="G14" s="27" t="s">
        <v>121</v>
      </c>
    </row>
    <row r="15" spans="1:7" x14ac:dyDescent="0.25">
      <c r="A15" s="27" t="s">
        <v>541</v>
      </c>
      <c r="B15" s="28" t="s">
        <v>542</v>
      </c>
      <c r="C15" s="27" t="s">
        <v>167</v>
      </c>
      <c r="D15" s="29" t="s">
        <v>121</v>
      </c>
      <c r="E15" s="29" t="s">
        <v>121</v>
      </c>
      <c r="F15" s="29" t="s">
        <v>121</v>
      </c>
      <c r="G15" s="27" t="s">
        <v>121</v>
      </c>
    </row>
    <row r="16" spans="1:7" ht="31.5" customHeight="1" x14ac:dyDescent="0.25">
      <c r="A16" s="27" t="s">
        <v>543</v>
      </c>
      <c r="B16" s="28" t="s">
        <v>544</v>
      </c>
      <c r="C16" s="30" t="s">
        <v>545</v>
      </c>
      <c r="D16" s="29" t="s">
        <v>121</v>
      </c>
      <c r="E16" s="29" t="s">
        <v>121</v>
      </c>
      <c r="F16" s="29" t="s">
        <v>121</v>
      </c>
      <c r="G16" s="27" t="s">
        <v>121</v>
      </c>
    </row>
    <row r="17" spans="1:7" x14ac:dyDescent="0.25">
      <c r="A17" s="27" t="s">
        <v>546</v>
      </c>
      <c r="B17" s="28" t="s">
        <v>547</v>
      </c>
      <c r="C17" s="118">
        <v>44680</v>
      </c>
      <c r="D17" s="29" t="s">
        <v>121</v>
      </c>
      <c r="E17" s="29" t="s">
        <v>121</v>
      </c>
      <c r="F17" s="29" t="s">
        <v>121</v>
      </c>
      <c r="G17" s="27" t="s">
        <v>121</v>
      </c>
    </row>
    <row r="18" spans="1:7" x14ac:dyDescent="0.25">
      <c r="A18" s="27" t="s">
        <v>548</v>
      </c>
      <c r="B18" s="31" t="s">
        <v>549</v>
      </c>
      <c r="C18" s="27" t="s">
        <v>121</v>
      </c>
      <c r="D18" s="29" t="s">
        <v>121</v>
      </c>
      <c r="E18" s="29" t="s">
        <v>121</v>
      </c>
      <c r="F18" s="29" t="s">
        <v>121</v>
      </c>
      <c r="G18" s="27" t="s">
        <v>121</v>
      </c>
    </row>
    <row r="19" spans="1:7" x14ac:dyDescent="0.25">
      <c r="A19" s="27" t="s">
        <v>550</v>
      </c>
      <c r="B19" s="31" t="s">
        <v>551</v>
      </c>
      <c r="C19" s="27" t="s">
        <v>121</v>
      </c>
      <c r="D19" s="29" t="s">
        <v>121</v>
      </c>
      <c r="E19" s="29" t="s">
        <v>121</v>
      </c>
      <c r="F19" s="29" t="s">
        <v>121</v>
      </c>
      <c r="G19" s="27" t="s">
        <v>121</v>
      </c>
    </row>
    <row r="20" spans="1:7" x14ac:dyDescent="0.25">
      <c r="A20" s="27" t="s">
        <v>552</v>
      </c>
      <c r="B20" s="27" t="s">
        <v>121</v>
      </c>
      <c r="C20" s="27" t="s">
        <v>121</v>
      </c>
      <c r="D20" s="29" t="s">
        <v>121</v>
      </c>
      <c r="E20" s="29" t="s">
        <v>121</v>
      </c>
      <c r="F20" s="29" t="s">
        <v>121</v>
      </c>
      <c r="G20" s="27" t="s">
        <v>121</v>
      </c>
    </row>
    <row r="21" spans="1:7" x14ac:dyDescent="0.25">
      <c r="A21" s="27" t="s">
        <v>553</v>
      </c>
      <c r="B21" s="27" t="s">
        <v>121</v>
      </c>
      <c r="C21" s="27" t="s">
        <v>121</v>
      </c>
      <c r="D21" s="29" t="s">
        <v>121</v>
      </c>
      <c r="E21" s="29" t="s">
        <v>121</v>
      </c>
      <c r="F21" s="29" t="s">
        <v>121</v>
      </c>
      <c r="G21" s="27" t="s">
        <v>121</v>
      </c>
    </row>
    <row r="22" spans="1:7" x14ac:dyDescent="0.25">
      <c r="A22" s="27" t="s">
        <v>554</v>
      </c>
      <c r="B22" s="27" t="s">
        <v>121</v>
      </c>
      <c r="C22" s="27" t="s">
        <v>121</v>
      </c>
      <c r="D22" s="29" t="s">
        <v>121</v>
      </c>
      <c r="E22" s="29" t="s">
        <v>121</v>
      </c>
      <c r="F22" s="29" t="s">
        <v>121</v>
      </c>
      <c r="G22" s="27" t="s">
        <v>121</v>
      </c>
    </row>
    <row r="23" spans="1:7" x14ac:dyDescent="0.25">
      <c r="A23" s="27" t="s">
        <v>555</v>
      </c>
      <c r="B23" s="27" t="s">
        <v>121</v>
      </c>
      <c r="C23" s="27" t="s">
        <v>121</v>
      </c>
      <c r="D23" s="29" t="s">
        <v>121</v>
      </c>
      <c r="E23" s="29" t="s">
        <v>121</v>
      </c>
      <c r="F23" s="29" t="s">
        <v>121</v>
      </c>
      <c r="G23" s="27" t="s">
        <v>121</v>
      </c>
    </row>
    <row r="24" spans="1:7" x14ac:dyDescent="0.25">
      <c r="A24" s="27" t="s">
        <v>556</v>
      </c>
      <c r="B24" s="27" t="s">
        <v>121</v>
      </c>
      <c r="C24" s="27" t="s">
        <v>121</v>
      </c>
      <c r="D24" s="29" t="s">
        <v>121</v>
      </c>
      <c r="E24" s="29" t="s">
        <v>121</v>
      </c>
      <c r="F24" s="29" t="s">
        <v>121</v>
      </c>
      <c r="G24" s="27" t="s">
        <v>121</v>
      </c>
    </row>
    <row r="25" spans="1:7" x14ac:dyDescent="0.25">
      <c r="A25" s="27" t="s">
        <v>557</v>
      </c>
      <c r="B25" s="27" t="s">
        <v>121</v>
      </c>
      <c r="C25" s="27" t="s">
        <v>121</v>
      </c>
      <c r="D25" s="29" t="s">
        <v>121</v>
      </c>
      <c r="E25" s="29" t="s">
        <v>121</v>
      </c>
      <c r="F25" s="29" t="s">
        <v>121</v>
      </c>
      <c r="G25" s="27" t="s">
        <v>121</v>
      </c>
    </row>
    <row r="26" spans="1:7" ht="15.75" x14ac:dyDescent="0.25">
      <c r="A26" s="26" t="s">
        <v>121</v>
      </c>
      <c r="B26" s="32" t="s">
        <v>533</v>
      </c>
      <c r="C26" s="32" t="s">
        <v>121</v>
      </c>
      <c r="D26" s="33" t="s">
        <v>121</v>
      </c>
      <c r="E26" s="33" t="s">
        <v>121</v>
      </c>
      <c r="F26" s="33" t="s">
        <v>121</v>
      </c>
      <c r="G26" s="32" t="s">
        <v>121</v>
      </c>
    </row>
    <row r="27" spans="1:7" x14ac:dyDescent="0.25">
      <c r="A27" s="27" t="s">
        <v>558</v>
      </c>
      <c r="B27" s="30" t="s">
        <v>559</v>
      </c>
      <c r="C27" s="27" t="s">
        <v>560</v>
      </c>
      <c r="D27" s="29" t="s">
        <v>121</v>
      </c>
      <c r="E27" s="29" t="s">
        <v>121</v>
      </c>
      <c r="F27" s="29" t="s">
        <v>121</v>
      </c>
      <c r="G27" s="27" t="s">
        <v>121</v>
      </c>
    </row>
    <row r="28" spans="1:7" x14ac:dyDescent="0.25">
      <c r="A28" s="27" t="s">
        <v>561</v>
      </c>
      <c r="B28" s="30" t="s">
        <v>562</v>
      </c>
      <c r="C28" s="27" t="s">
        <v>560</v>
      </c>
      <c r="D28" s="29" t="s">
        <v>121</v>
      </c>
      <c r="E28" s="29" t="s">
        <v>121</v>
      </c>
      <c r="F28" s="29" t="s">
        <v>121</v>
      </c>
      <c r="G28" s="27" t="s">
        <v>121</v>
      </c>
    </row>
    <row r="29" spans="1:7" x14ac:dyDescent="0.25">
      <c r="A29" s="27" t="s">
        <v>563</v>
      </c>
      <c r="B29" s="30" t="s">
        <v>564</v>
      </c>
      <c r="C29" s="30" t="s">
        <v>565</v>
      </c>
      <c r="D29" s="29" t="s">
        <v>121</v>
      </c>
      <c r="E29" s="29" t="s">
        <v>121</v>
      </c>
      <c r="F29" s="29" t="s">
        <v>121</v>
      </c>
      <c r="G29" s="27" t="s">
        <v>121</v>
      </c>
    </row>
    <row r="30" spans="1:7" x14ac:dyDescent="0.25">
      <c r="A30" s="27" t="s">
        <v>566</v>
      </c>
      <c r="B30" s="27" t="s">
        <v>121</v>
      </c>
      <c r="C30" s="27" t="s">
        <v>121</v>
      </c>
      <c r="D30" s="29" t="s">
        <v>121</v>
      </c>
      <c r="E30" s="29" t="s">
        <v>121</v>
      </c>
      <c r="F30" s="29" t="s">
        <v>121</v>
      </c>
      <c r="G30" s="27" t="s">
        <v>121</v>
      </c>
    </row>
    <row r="31" spans="1:7" x14ac:dyDescent="0.25">
      <c r="A31" s="27" t="s">
        <v>567</v>
      </c>
      <c r="B31" s="27" t="s">
        <v>121</v>
      </c>
      <c r="C31" s="27" t="s">
        <v>121</v>
      </c>
      <c r="D31" s="29" t="s">
        <v>121</v>
      </c>
      <c r="E31" s="29" t="s">
        <v>121</v>
      </c>
      <c r="F31" s="29" t="s">
        <v>121</v>
      </c>
      <c r="G31" s="27" t="s">
        <v>121</v>
      </c>
    </row>
    <row r="32" spans="1:7" x14ac:dyDescent="0.25">
      <c r="A32" s="27" t="s">
        <v>568</v>
      </c>
      <c r="B32" s="27" t="s">
        <v>121</v>
      </c>
      <c r="C32" s="27" t="s">
        <v>121</v>
      </c>
      <c r="D32" s="29" t="s">
        <v>121</v>
      </c>
      <c r="E32" s="29" t="s">
        <v>121</v>
      </c>
      <c r="F32" s="29" t="s">
        <v>121</v>
      </c>
      <c r="G32" s="27" t="s">
        <v>121</v>
      </c>
    </row>
    <row r="33" spans="1:7" x14ac:dyDescent="0.25">
      <c r="A33" s="27" t="s">
        <v>569</v>
      </c>
      <c r="B33" s="27" t="s">
        <v>121</v>
      </c>
      <c r="C33" s="27" t="s">
        <v>121</v>
      </c>
      <c r="D33" s="29" t="s">
        <v>121</v>
      </c>
      <c r="E33" s="29" t="s">
        <v>121</v>
      </c>
      <c r="F33" s="29" t="s">
        <v>121</v>
      </c>
      <c r="G33" s="27" t="s">
        <v>121</v>
      </c>
    </row>
    <row r="34" spans="1:7" x14ac:dyDescent="0.25">
      <c r="A34" s="27" t="s">
        <v>570</v>
      </c>
      <c r="B34" s="27" t="s">
        <v>121</v>
      </c>
      <c r="C34" s="27" t="s">
        <v>121</v>
      </c>
      <c r="D34" s="29" t="s">
        <v>121</v>
      </c>
      <c r="E34" s="29" t="s">
        <v>121</v>
      </c>
      <c r="F34" s="29" t="s">
        <v>121</v>
      </c>
      <c r="G34" s="27" t="s">
        <v>121</v>
      </c>
    </row>
    <row r="35" spans="1:7" x14ac:dyDescent="0.25">
      <c r="A35" s="27" t="s">
        <v>571</v>
      </c>
      <c r="B35" s="27" t="s">
        <v>121</v>
      </c>
      <c r="C35" s="27" t="s">
        <v>121</v>
      </c>
      <c r="D35" s="29" t="s">
        <v>121</v>
      </c>
      <c r="E35" s="29" t="s">
        <v>121</v>
      </c>
      <c r="F35" s="29" t="s">
        <v>121</v>
      </c>
      <c r="G35" s="27" t="s">
        <v>121</v>
      </c>
    </row>
    <row r="36" spans="1:7" ht="15.75" x14ac:dyDescent="0.25">
      <c r="A36" s="32" t="s">
        <v>121</v>
      </c>
      <c r="B36" s="32" t="s">
        <v>534</v>
      </c>
      <c r="C36" s="32" t="s">
        <v>121</v>
      </c>
      <c r="D36" s="33" t="s">
        <v>121</v>
      </c>
      <c r="E36" s="33" t="s">
        <v>121</v>
      </c>
      <c r="F36" s="33" t="s">
        <v>121</v>
      </c>
      <c r="G36" s="32" t="s">
        <v>121</v>
      </c>
    </row>
    <row r="37" spans="1:7" x14ac:dyDescent="0.25">
      <c r="A37" s="34" t="s">
        <v>121</v>
      </c>
      <c r="B37" s="34" t="s">
        <v>572</v>
      </c>
      <c r="C37" s="34" t="s">
        <v>573</v>
      </c>
      <c r="D37" s="35" t="s">
        <v>121</v>
      </c>
      <c r="E37" s="35" t="s">
        <v>121</v>
      </c>
      <c r="F37" s="35" t="s">
        <v>121</v>
      </c>
      <c r="G37" s="34" t="s">
        <v>121</v>
      </c>
    </row>
    <row r="38" spans="1:7" x14ac:dyDescent="0.25">
      <c r="A38" s="27" t="s">
        <v>574</v>
      </c>
      <c r="B38" s="27" t="s">
        <v>575</v>
      </c>
      <c r="C38" s="119" t="s">
        <v>2541</v>
      </c>
      <c r="D38" s="27"/>
      <c r="E38" s="27" t="s">
        <v>121</v>
      </c>
      <c r="F38" s="27" t="s">
        <v>121</v>
      </c>
      <c r="G38" s="27" t="s">
        <v>121</v>
      </c>
    </row>
    <row r="39" spans="1:7" x14ac:dyDescent="0.25">
      <c r="A39" s="27" t="s">
        <v>576</v>
      </c>
      <c r="B39" s="27" t="s">
        <v>2</v>
      </c>
      <c r="C39" s="119" t="s">
        <v>2542</v>
      </c>
      <c r="D39" s="27"/>
      <c r="E39" s="27" t="s">
        <v>121</v>
      </c>
      <c r="F39" s="27" t="s">
        <v>121</v>
      </c>
      <c r="G39" s="27" t="s">
        <v>121</v>
      </c>
    </row>
    <row r="40" spans="1:7" x14ac:dyDescent="0.25">
      <c r="A40" s="27" t="s">
        <v>577</v>
      </c>
      <c r="B40" s="27" t="s">
        <v>578</v>
      </c>
      <c r="C40" s="119" t="s">
        <v>579</v>
      </c>
      <c r="D40" s="27"/>
      <c r="E40" s="27" t="s">
        <v>121</v>
      </c>
      <c r="F40" s="27" t="s">
        <v>121</v>
      </c>
      <c r="G40" s="27" t="s">
        <v>121</v>
      </c>
    </row>
    <row r="41" spans="1:7" x14ac:dyDescent="0.25">
      <c r="A41" s="27" t="s">
        <v>580</v>
      </c>
      <c r="B41" s="31" t="s">
        <v>581</v>
      </c>
      <c r="C41" s="119" t="s">
        <v>579</v>
      </c>
      <c r="D41" s="27"/>
      <c r="E41" s="27" t="s">
        <v>121</v>
      </c>
      <c r="F41" s="27" t="s">
        <v>121</v>
      </c>
      <c r="G41" s="27" t="s">
        <v>121</v>
      </c>
    </row>
    <row r="42" spans="1:7" x14ac:dyDescent="0.25">
      <c r="A42" s="27" t="s">
        <v>582</v>
      </c>
      <c r="B42" s="31"/>
      <c r="C42" s="27"/>
      <c r="D42" s="27"/>
      <c r="E42" s="27" t="s">
        <v>121</v>
      </c>
      <c r="F42" s="27" t="s">
        <v>121</v>
      </c>
      <c r="G42" s="27" t="s">
        <v>121</v>
      </c>
    </row>
    <row r="43" spans="1:7" x14ac:dyDescent="0.25">
      <c r="A43" s="27" t="s">
        <v>583</v>
      </c>
      <c r="B43" s="31"/>
      <c r="C43" s="27"/>
      <c r="D43" s="27"/>
      <c r="E43" s="27" t="s">
        <v>121</v>
      </c>
      <c r="F43" s="27" t="s">
        <v>121</v>
      </c>
      <c r="G43" s="27" t="s">
        <v>121</v>
      </c>
    </row>
    <row r="44" spans="1:7" x14ac:dyDescent="0.25">
      <c r="A44" s="34" t="s">
        <v>121</v>
      </c>
      <c r="B44" s="34" t="s">
        <v>584</v>
      </c>
      <c r="C44" s="34" t="s">
        <v>585</v>
      </c>
      <c r="D44" s="34" t="s">
        <v>586</v>
      </c>
      <c r="E44" s="34" t="s">
        <v>121</v>
      </c>
      <c r="F44" s="34" t="s">
        <v>587</v>
      </c>
      <c r="G44" s="34" t="s">
        <v>588</v>
      </c>
    </row>
    <row r="45" spans="1:7" x14ac:dyDescent="0.25">
      <c r="A45" s="27" t="s">
        <v>589</v>
      </c>
      <c r="B45" s="27" t="s">
        <v>590</v>
      </c>
      <c r="C45" s="119" t="s">
        <v>2543</v>
      </c>
      <c r="D45" s="119" t="s">
        <v>2544</v>
      </c>
      <c r="E45" s="119" t="s">
        <v>121</v>
      </c>
      <c r="F45" s="119" t="s">
        <v>591</v>
      </c>
      <c r="G45" s="119" t="s">
        <v>579</v>
      </c>
    </row>
    <row r="46" spans="1:7" x14ac:dyDescent="0.25">
      <c r="A46" s="27" t="s">
        <v>592</v>
      </c>
      <c r="B46" s="31" t="s">
        <v>593</v>
      </c>
      <c r="C46" s="119"/>
      <c r="D46" s="119" t="s">
        <v>594</v>
      </c>
      <c r="E46" s="119" t="s">
        <v>121</v>
      </c>
      <c r="F46" s="119"/>
      <c r="G46" s="119"/>
    </row>
    <row r="47" spans="1:7" x14ac:dyDescent="0.25">
      <c r="A47" s="27" t="s">
        <v>595</v>
      </c>
      <c r="B47" s="31" t="s">
        <v>596</v>
      </c>
      <c r="C47" s="119"/>
      <c r="D47" s="119"/>
      <c r="E47" s="119" t="s">
        <v>121</v>
      </c>
      <c r="F47" s="119"/>
      <c r="G47" s="119"/>
    </row>
    <row r="48" spans="1:7" x14ac:dyDescent="0.25">
      <c r="A48" s="27" t="s">
        <v>597</v>
      </c>
      <c r="B48" s="31"/>
      <c r="C48" s="119"/>
      <c r="D48" s="119"/>
      <c r="E48" s="119" t="s">
        <v>121</v>
      </c>
      <c r="F48" s="119"/>
      <c r="G48" s="119"/>
    </row>
    <row r="49" spans="1:7" x14ac:dyDescent="0.25">
      <c r="A49" s="27" t="s">
        <v>598</v>
      </c>
      <c r="B49" s="31"/>
      <c r="C49" s="119"/>
      <c r="D49" s="119"/>
      <c r="E49" s="119" t="s">
        <v>121</v>
      </c>
      <c r="F49" s="119"/>
      <c r="G49" s="119"/>
    </row>
    <row r="50" spans="1:7" x14ac:dyDescent="0.25">
      <c r="A50" s="27" t="s">
        <v>599</v>
      </c>
      <c r="B50" s="31"/>
      <c r="C50" s="119"/>
      <c r="D50" s="119"/>
      <c r="E50" s="119" t="s">
        <v>121</v>
      </c>
      <c r="F50" s="119"/>
      <c r="G50" s="119"/>
    </row>
    <row r="51" spans="1:7" x14ac:dyDescent="0.25">
      <c r="A51" s="27" t="s">
        <v>600</v>
      </c>
      <c r="B51" s="31"/>
      <c r="C51" s="119"/>
      <c r="D51" s="119"/>
      <c r="E51" s="119" t="s">
        <v>121</v>
      </c>
      <c r="F51" s="119"/>
      <c r="G51" s="119"/>
    </row>
    <row r="52" spans="1:7" x14ac:dyDescent="0.25">
      <c r="A52" s="34" t="s">
        <v>121</v>
      </c>
      <c r="B52" s="34" t="s">
        <v>601</v>
      </c>
      <c r="C52" s="34" t="s">
        <v>573</v>
      </c>
      <c r="D52" s="34" t="s">
        <v>121</v>
      </c>
      <c r="E52" s="34" t="s">
        <v>121</v>
      </c>
      <c r="F52" s="34" t="s">
        <v>602</v>
      </c>
      <c r="G52" s="34" t="s">
        <v>121</v>
      </c>
    </row>
    <row r="53" spans="1:7" x14ac:dyDescent="0.25">
      <c r="A53" s="27" t="s">
        <v>603</v>
      </c>
      <c r="B53" s="27" t="s">
        <v>604</v>
      </c>
      <c r="C53" s="119" t="s">
        <v>2541</v>
      </c>
      <c r="D53" s="119" t="s">
        <v>121</v>
      </c>
      <c r="E53" s="119" t="s">
        <v>121</v>
      </c>
      <c r="F53" s="119" t="s">
        <v>605</v>
      </c>
      <c r="G53" s="119" t="s">
        <v>121</v>
      </c>
    </row>
    <row r="54" spans="1:7" x14ac:dyDescent="0.25">
      <c r="A54" s="27" t="s">
        <v>606</v>
      </c>
      <c r="B54" s="27" t="s">
        <v>607</v>
      </c>
      <c r="C54" s="119" t="s">
        <v>608</v>
      </c>
      <c r="D54" s="119" t="s">
        <v>121</v>
      </c>
      <c r="E54" s="119" t="s">
        <v>121</v>
      </c>
      <c r="F54" s="119" t="s">
        <v>609</v>
      </c>
      <c r="G54" s="119" t="s">
        <v>121</v>
      </c>
    </row>
    <row r="55" spans="1:7" x14ac:dyDescent="0.25">
      <c r="A55" s="27" t="s">
        <v>610</v>
      </c>
      <c r="B55" s="27" t="s">
        <v>611</v>
      </c>
      <c r="C55" s="119" t="s">
        <v>608</v>
      </c>
      <c r="D55" s="119" t="s">
        <v>121</v>
      </c>
      <c r="E55" s="119" t="s">
        <v>121</v>
      </c>
      <c r="F55" s="119" t="s">
        <v>609</v>
      </c>
      <c r="G55" s="119" t="s">
        <v>121</v>
      </c>
    </row>
    <row r="56" spans="1:7" x14ac:dyDescent="0.25">
      <c r="A56" s="27" t="s">
        <v>612</v>
      </c>
      <c r="B56" s="27" t="s">
        <v>613</v>
      </c>
      <c r="C56" s="119" t="s">
        <v>608</v>
      </c>
      <c r="D56" s="119" t="s">
        <v>121</v>
      </c>
      <c r="E56" s="119" t="s">
        <v>121</v>
      </c>
      <c r="F56" s="119" t="s">
        <v>609</v>
      </c>
      <c r="G56" s="119" t="s">
        <v>121</v>
      </c>
    </row>
    <row r="57" spans="1:7" x14ac:dyDescent="0.25">
      <c r="A57" s="27" t="s">
        <v>614</v>
      </c>
      <c r="B57" s="27" t="s">
        <v>447</v>
      </c>
      <c r="C57" s="119" t="s">
        <v>608</v>
      </c>
      <c r="D57" s="119" t="s">
        <v>121</v>
      </c>
      <c r="E57" s="119" t="s">
        <v>121</v>
      </c>
      <c r="F57" s="119" t="s">
        <v>609</v>
      </c>
      <c r="G57" s="119" t="s">
        <v>121</v>
      </c>
    </row>
    <row r="58" spans="1:7" x14ac:dyDescent="0.25">
      <c r="A58" s="27" t="s">
        <v>615</v>
      </c>
      <c r="B58" s="36" t="s">
        <v>120</v>
      </c>
      <c r="C58" s="119" t="s">
        <v>2541</v>
      </c>
      <c r="D58" s="119" t="s">
        <v>121</v>
      </c>
      <c r="E58" s="119" t="s">
        <v>121</v>
      </c>
      <c r="F58" s="119" t="s">
        <v>605</v>
      </c>
      <c r="G58" s="119" t="s">
        <v>121</v>
      </c>
    </row>
    <row r="59" spans="1:7" x14ac:dyDescent="0.25">
      <c r="A59" s="27" t="s">
        <v>616</v>
      </c>
      <c r="B59" s="31"/>
      <c r="C59" s="27"/>
      <c r="D59" s="27" t="s">
        <v>121</v>
      </c>
      <c r="E59" s="27" t="s">
        <v>121</v>
      </c>
      <c r="F59" s="27"/>
      <c r="G59" s="27" t="s">
        <v>121</v>
      </c>
    </row>
    <row r="60" spans="1:7" x14ac:dyDescent="0.25">
      <c r="A60" s="27" t="s">
        <v>617</v>
      </c>
      <c r="B60" s="31"/>
      <c r="C60" s="27"/>
      <c r="D60" s="27" t="s">
        <v>121</v>
      </c>
      <c r="E60" s="27" t="s">
        <v>121</v>
      </c>
      <c r="F60" s="27"/>
      <c r="G60" s="27" t="s">
        <v>121</v>
      </c>
    </row>
    <row r="61" spans="1:7" x14ac:dyDescent="0.25">
      <c r="A61" s="27" t="s">
        <v>618</v>
      </c>
      <c r="B61" s="31"/>
      <c r="C61" s="27"/>
      <c r="D61" s="27" t="s">
        <v>121</v>
      </c>
      <c r="E61" s="27" t="s">
        <v>121</v>
      </c>
      <c r="F61" s="27"/>
      <c r="G61" s="27" t="s">
        <v>121</v>
      </c>
    </row>
    <row r="62" spans="1:7" x14ac:dyDescent="0.25">
      <c r="A62" s="27" t="s">
        <v>619</v>
      </c>
      <c r="B62" s="31"/>
      <c r="C62" s="27"/>
      <c r="D62" s="27" t="s">
        <v>121</v>
      </c>
      <c r="E62" s="27" t="s">
        <v>121</v>
      </c>
      <c r="F62" s="27"/>
      <c r="G62" s="27" t="s">
        <v>121</v>
      </c>
    </row>
    <row r="63" spans="1:7" x14ac:dyDescent="0.25">
      <c r="A63" s="27" t="s">
        <v>620</v>
      </c>
      <c r="B63" s="31"/>
      <c r="C63" s="27"/>
      <c r="D63" s="27" t="s">
        <v>121</v>
      </c>
      <c r="E63" s="27" t="s">
        <v>121</v>
      </c>
      <c r="F63" s="27"/>
      <c r="G63" s="27" t="s">
        <v>121</v>
      </c>
    </row>
    <row r="64" spans="1:7" x14ac:dyDescent="0.25">
      <c r="A64" s="27" t="s">
        <v>621</v>
      </c>
      <c r="B64" s="31"/>
      <c r="C64" s="27"/>
      <c r="D64" s="27" t="s">
        <v>121</v>
      </c>
      <c r="E64" s="27" t="s">
        <v>121</v>
      </c>
      <c r="F64" s="27"/>
      <c r="G64" s="27" t="s">
        <v>121</v>
      </c>
    </row>
    <row r="65" spans="1:7" x14ac:dyDescent="0.25">
      <c r="A65" s="34" t="s">
        <v>121</v>
      </c>
      <c r="B65" s="34" t="s">
        <v>622</v>
      </c>
      <c r="C65" s="34" t="s">
        <v>623</v>
      </c>
      <c r="D65" s="34" t="s">
        <v>624</v>
      </c>
      <c r="E65" s="34" t="s">
        <v>121</v>
      </c>
      <c r="F65" s="34" t="s">
        <v>625</v>
      </c>
      <c r="G65" s="34" t="s">
        <v>626</v>
      </c>
    </row>
    <row r="66" spans="1:7" x14ac:dyDescent="0.25">
      <c r="A66" s="27" t="s">
        <v>627</v>
      </c>
      <c r="B66" s="27" t="s">
        <v>628</v>
      </c>
      <c r="C66" s="119" t="s">
        <v>2545</v>
      </c>
      <c r="D66" s="119" t="s">
        <v>629</v>
      </c>
      <c r="E66" s="120" t="s">
        <v>121</v>
      </c>
      <c r="F66" s="119" t="s">
        <v>605</v>
      </c>
      <c r="G66" s="119" t="s">
        <v>629</v>
      </c>
    </row>
    <row r="67" spans="1:7" x14ac:dyDescent="0.25">
      <c r="A67" s="27" t="s">
        <v>121</v>
      </c>
      <c r="B67" s="27" t="s">
        <v>121</v>
      </c>
      <c r="C67" s="119" t="s">
        <v>121</v>
      </c>
      <c r="D67" s="120" t="s">
        <v>121</v>
      </c>
      <c r="E67" s="120" t="s">
        <v>121</v>
      </c>
      <c r="F67" s="120" t="s">
        <v>121</v>
      </c>
      <c r="G67" s="119" t="s">
        <v>121</v>
      </c>
    </row>
    <row r="68" spans="1:7" x14ac:dyDescent="0.25">
      <c r="A68" s="27" t="s">
        <v>121</v>
      </c>
      <c r="B68" s="27" t="s">
        <v>630</v>
      </c>
      <c r="C68" s="119" t="s">
        <v>121</v>
      </c>
      <c r="D68" s="120" t="s">
        <v>121</v>
      </c>
      <c r="E68" s="120" t="s">
        <v>121</v>
      </c>
      <c r="F68" s="120" t="s">
        <v>121</v>
      </c>
      <c r="G68" s="119" t="s">
        <v>121</v>
      </c>
    </row>
    <row r="69" spans="1:7" x14ac:dyDescent="0.25">
      <c r="A69" s="27" t="s">
        <v>121</v>
      </c>
      <c r="B69" s="27" t="s">
        <v>631</v>
      </c>
      <c r="C69" s="119" t="s">
        <v>121</v>
      </c>
      <c r="D69" s="120" t="s">
        <v>121</v>
      </c>
      <c r="E69" s="120" t="s">
        <v>121</v>
      </c>
      <c r="F69" s="120" t="s">
        <v>121</v>
      </c>
      <c r="G69" s="119" t="s">
        <v>121</v>
      </c>
    </row>
    <row r="70" spans="1:7" x14ac:dyDescent="0.25">
      <c r="A70" s="27" t="s">
        <v>632</v>
      </c>
      <c r="B70" s="27" t="s">
        <v>633</v>
      </c>
      <c r="C70" s="119" t="s">
        <v>2546</v>
      </c>
      <c r="D70" s="119" t="s">
        <v>629</v>
      </c>
      <c r="E70" s="120" t="s">
        <v>121</v>
      </c>
      <c r="F70" s="119" t="s">
        <v>2547</v>
      </c>
      <c r="G70" s="119" t="s">
        <v>629</v>
      </c>
    </row>
    <row r="71" spans="1:7" x14ac:dyDescent="0.25">
      <c r="A71" s="27" t="s">
        <v>634</v>
      </c>
      <c r="B71" s="27" t="s">
        <v>635</v>
      </c>
      <c r="C71" s="119" t="s">
        <v>2548</v>
      </c>
      <c r="D71" s="119" t="s">
        <v>629</v>
      </c>
      <c r="E71" s="120" t="s">
        <v>121</v>
      </c>
      <c r="F71" s="119" t="s">
        <v>2549</v>
      </c>
      <c r="G71" s="119" t="s">
        <v>629</v>
      </c>
    </row>
    <row r="72" spans="1:7" x14ac:dyDescent="0.25">
      <c r="A72" s="27" t="s">
        <v>636</v>
      </c>
      <c r="B72" s="27" t="s">
        <v>637</v>
      </c>
      <c r="C72" s="119" t="s">
        <v>2550</v>
      </c>
      <c r="D72" s="119" t="s">
        <v>629</v>
      </c>
      <c r="E72" s="120" t="s">
        <v>121</v>
      </c>
      <c r="F72" s="119" t="s">
        <v>2551</v>
      </c>
      <c r="G72" s="119" t="s">
        <v>629</v>
      </c>
    </row>
    <row r="73" spans="1:7" x14ac:dyDescent="0.25">
      <c r="A73" s="27" t="s">
        <v>638</v>
      </c>
      <c r="B73" s="27" t="s">
        <v>639</v>
      </c>
      <c r="C73" s="119" t="s">
        <v>2552</v>
      </c>
      <c r="D73" s="119" t="s">
        <v>629</v>
      </c>
      <c r="E73" s="120" t="s">
        <v>121</v>
      </c>
      <c r="F73" s="119" t="s">
        <v>2553</v>
      </c>
      <c r="G73" s="119" t="s">
        <v>629</v>
      </c>
    </row>
    <row r="74" spans="1:7" x14ac:dyDescent="0.25">
      <c r="A74" s="27" t="s">
        <v>640</v>
      </c>
      <c r="B74" s="27" t="s">
        <v>641</v>
      </c>
      <c r="C74" s="119" t="s">
        <v>2554</v>
      </c>
      <c r="D74" s="119" t="s">
        <v>629</v>
      </c>
      <c r="E74" s="120" t="s">
        <v>121</v>
      </c>
      <c r="F74" s="119" t="s">
        <v>2555</v>
      </c>
      <c r="G74" s="119" t="s">
        <v>629</v>
      </c>
    </row>
    <row r="75" spans="1:7" x14ac:dyDescent="0.25">
      <c r="A75" s="27" t="s">
        <v>642</v>
      </c>
      <c r="B75" s="27" t="s">
        <v>643</v>
      </c>
      <c r="C75" s="119" t="s">
        <v>2556</v>
      </c>
      <c r="D75" s="119" t="s">
        <v>629</v>
      </c>
      <c r="E75" s="120" t="s">
        <v>121</v>
      </c>
      <c r="F75" s="119" t="s">
        <v>2557</v>
      </c>
      <c r="G75" s="119" t="s">
        <v>629</v>
      </c>
    </row>
    <row r="76" spans="1:7" x14ac:dyDescent="0.25">
      <c r="A76" s="27" t="s">
        <v>644</v>
      </c>
      <c r="B76" s="27" t="s">
        <v>645</v>
      </c>
      <c r="C76" s="119" t="s">
        <v>2558</v>
      </c>
      <c r="D76" s="119" t="s">
        <v>629</v>
      </c>
      <c r="E76" s="120" t="s">
        <v>121</v>
      </c>
      <c r="F76" s="119" t="s">
        <v>609</v>
      </c>
      <c r="G76" s="119" t="s">
        <v>629</v>
      </c>
    </row>
    <row r="77" spans="1:7" x14ac:dyDescent="0.25">
      <c r="A77" s="27" t="s">
        <v>646</v>
      </c>
      <c r="B77" s="36" t="s">
        <v>120</v>
      </c>
      <c r="C77" s="119" t="s">
        <v>2541</v>
      </c>
      <c r="D77" s="119" t="s">
        <v>629</v>
      </c>
      <c r="E77" s="120" t="s">
        <v>121</v>
      </c>
      <c r="F77" s="119" t="s">
        <v>605</v>
      </c>
      <c r="G77" s="119" t="s">
        <v>629</v>
      </c>
    </row>
    <row r="78" spans="1:7" x14ac:dyDescent="0.25">
      <c r="A78" s="27" t="s">
        <v>647</v>
      </c>
      <c r="B78" s="31"/>
      <c r="C78" s="27"/>
      <c r="D78" s="27"/>
      <c r="E78" s="29" t="s">
        <v>121</v>
      </c>
      <c r="F78" s="27"/>
      <c r="G78" s="27"/>
    </row>
    <row r="79" spans="1:7" x14ac:dyDescent="0.25">
      <c r="A79" s="27" t="s">
        <v>648</v>
      </c>
      <c r="B79" s="31"/>
      <c r="C79" s="27"/>
      <c r="D79" s="27"/>
      <c r="E79" s="29" t="s">
        <v>121</v>
      </c>
      <c r="F79" s="27"/>
      <c r="G79" s="27"/>
    </row>
    <row r="80" spans="1:7" x14ac:dyDescent="0.25">
      <c r="A80" s="27" t="s">
        <v>649</v>
      </c>
      <c r="B80" s="31"/>
      <c r="C80" s="27"/>
      <c r="D80" s="27"/>
      <c r="E80" s="29" t="s">
        <v>121</v>
      </c>
      <c r="F80" s="27"/>
      <c r="G80" s="27"/>
    </row>
    <row r="81" spans="1:7" x14ac:dyDescent="0.25">
      <c r="A81" s="27" t="s">
        <v>650</v>
      </c>
      <c r="B81" s="31"/>
      <c r="C81" s="27"/>
      <c r="D81" s="27"/>
      <c r="E81" s="29" t="s">
        <v>121</v>
      </c>
      <c r="F81" s="27"/>
      <c r="G81" s="27"/>
    </row>
    <row r="82" spans="1:7" x14ac:dyDescent="0.25">
      <c r="A82" s="27" t="s">
        <v>651</v>
      </c>
      <c r="B82" s="31"/>
      <c r="C82" s="27"/>
      <c r="D82" s="27"/>
      <c r="E82" s="29" t="s">
        <v>121</v>
      </c>
      <c r="F82" s="27"/>
      <c r="G82" s="27"/>
    </row>
    <row r="83" spans="1:7" x14ac:dyDescent="0.25">
      <c r="A83" s="27" t="s">
        <v>652</v>
      </c>
      <c r="B83" s="31"/>
      <c r="C83" s="27"/>
      <c r="D83" s="27"/>
      <c r="E83" s="29" t="s">
        <v>121</v>
      </c>
      <c r="F83" s="27"/>
      <c r="G83" s="27"/>
    </row>
    <row r="84" spans="1:7" x14ac:dyDescent="0.25">
      <c r="A84" s="27" t="s">
        <v>653</v>
      </c>
      <c r="B84" s="31"/>
      <c r="C84" s="27"/>
      <c r="D84" s="27"/>
      <c r="E84" s="29" t="s">
        <v>121</v>
      </c>
      <c r="F84" s="27"/>
      <c r="G84" s="27"/>
    </row>
    <row r="85" spans="1:7" x14ac:dyDescent="0.25">
      <c r="A85" s="27" t="s">
        <v>654</v>
      </c>
      <c r="B85" s="31"/>
      <c r="C85" s="27"/>
      <c r="D85" s="27"/>
      <c r="E85" s="29" t="s">
        <v>121</v>
      </c>
      <c r="F85" s="27"/>
      <c r="G85" s="27"/>
    </row>
    <row r="86" spans="1:7" x14ac:dyDescent="0.25">
      <c r="A86" s="27" t="s">
        <v>655</v>
      </c>
      <c r="B86" s="31"/>
      <c r="C86" s="27"/>
      <c r="D86" s="27"/>
      <c r="E86" s="29" t="s">
        <v>121</v>
      </c>
      <c r="F86" s="27"/>
      <c r="G86" s="27"/>
    </row>
    <row r="87" spans="1:7" x14ac:dyDescent="0.25">
      <c r="A87" s="27" t="s">
        <v>656</v>
      </c>
      <c r="B87" s="31"/>
      <c r="C87" s="27"/>
      <c r="D87" s="27"/>
      <c r="E87" s="29" t="s">
        <v>121</v>
      </c>
      <c r="F87" s="27"/>
      <c r="G87" s="27"/>
    </row>
    <row r="88" spans="1:7" x14ac:dyDescent="0.25">
      <c r="A88" s="34" t="s">
        <v>121</v>
      </c>
      <c r="B88" s="34" t="s">
        <v>657</v>
      </c>
      <c r="C88" s="34" t="s">
        <v>658</v>
      </c>
      <c r="D88" s="34" t="s">
        <v>659</v>
      </c>
      <c r="E88" s="35" t="s">
        <v>121</v>
      </c>
      <c r="F88" s="34" t="s">
        <v>660</v>
      </c>
      <c r="G88" s="34" t="s">
        <v>661</v>
      </c>
    </row>
    <row r="89" spans="1:7" x14ac:dyDescent="0.25">
      <c r="A89" s="27" t="s">
        <v>662</v>
      </c>
      <c r="B89" s="27" t="s">
        <v>663</v>
      </c>
      <c r="C89" s="119" t="s">
        <v>2559</v>
      </c>
      <c r="D89" s="119" t="s">
        <v>2560</v>
      </c>
      <c r="E89" s="120" t="s">
        <v>121</v>
      </c>
      <c r="F89" s="119" t="s">
        <v>605</v>
      </c>
      <c r="G89" s="119" t="s">
        <v>605</v>
      </c>
    </row>
    <row r="90" spans="1:7" x14ac:dyDescent="0.25">
      <c r="A90" s="27" t="s">
        <v>121</v>
      </c>
      <c r="B90" s="27" t="s">
        <v>121</v>
      </c>
      <c r="C90" s="119" t="s">
        <v>121</v>
      </c>
      <c r="D90" s="119" t="s">
        <v>121</v>
      </c>
      <c r="E90" s="120" t="s">
        <v>121</v>
      </c>
      <c r="F90" s="119" t="s">
        <v>121</v>
      </c>
      <c r="G90" s="119" t="s">
        <v>121</v>
      </c>
    </row>
    <row r="91" spans="1:7" x14ac:dyDescent="0.25">
      <c r="A91" s="27" t="s">
        <v>121</v>
      </c>
      <c r="B91" s="27" t="s">
        <v>664</v>
      </c>
      <c r="C91" s="119" t="s">
        <v>121</v>
      </c>
      <c r="D91" s="119" t="s">
        <v>121</v>
      </c>
      <c r="E91" s="120" t="s">
        <v>121</v>
      </c>
      <c r="F91" s="119" t="s">
        <v>121</v>
      </c>
      <c r="G91" s="119" t="s">
        <v>121</v>
      </c>
    </row>
    <row r="92" spans="1:7" x14ac:dyDescent="0.25">
      <c r="A92" s="27" t="s">
        <v>665</v>
      </c>
      <c r="B92" s="27" t="s">
        <v>631</v>
      </c>
      <c r="C92" s="119" t="s">
        <v>121</v>
      </c>
      <c r="D92" s="119" t="s">
        <v>121</v>
      </c>
      <c r="E92" s="120" t="s">
        <v>121</v>
      </c>
      <c r="F92" s="119" t="s">
        <v>121</v>
      </c>
      <c r="G92" s="119" t="s">
        <v>121</v>
      </c>
    </row>
    <row r="93" spans="1:7" x14ac:dyDescent="0.25">
      <c r="A93" s="27" t="s">
        <v>666</v>
      </c>
      <c r="B93" s="27" t="s">
        <v>633</v>
      </c>
      <c r="C93" s="119" t="s">
        <v>2561</v>
      </c>
      <c r="D93" s="119" t="s">
        <v>608</v>
      </c>
      <c r="E93" s="119" t="s">
        <v>121</v>
      </c>
      <c r="F93" s="119" t="s">
        <v>2562</v>
      </c>
      <c r="G93" s="119" t="s">
        <v>609</v>
      </c>
    </row>
    <row r="94" spans="1:7" x14ac:dyDescent="0.25">
      <c r="A94" s="27" t="s">
        <v>667</v>
      </c>
      <c r="B94" s="27" t="s">
        <v>635</v>
      </c>
      <c r="C94" s="119" t="s">
        <v>2563</v>
      </c>
      <c r="D94" s="119" t="s">
        <v>2561</v>
      </c>
      <c r="E94" s="119" t="s">
        <v>121</v>
      </c>
      <c r="F94" s="119" t="s">
        <v>2564</v>
      </c>
      <c r="G94" s="119" t="s">
        <v>2562</v>
      </c>
    </row>
    <row r="95" spans="1:7" x14ac:dyDescent="0.25">
      <c r="A95" s="27" t="s">
        <v>668</v>
      </c>
      <c r="B95" s="27" t="s">
        <v>637</v>
      </c>
      <c r="C95" s="119" t="s">
        <v>2525</v>
      </c>
      <c r="D95" s="119" t="s">
        <v>2563</v>
      </c>
      <c r="E95" s="119" t="s">
        <v>121</v>
      </c>
      <c r="F95" s="119" t="s">
        <v>2565</v>
      </c>
      <c r="G95" s="119" t="s">
        <v>2564</v>
      </c>
    </row>
    <row r="96" spans="1:7" x14ac:dyDescent="0.25">
      <c r="A96" s="27" t="s">
        <v>669</v>
      </c>
      <c r="B96" s="27" t="s">
        <v>639</v>
      </c>
      <c r="C96" s="119" t="s">
        <v>2526</v>
      </c>
      <c r="D96" s="119" t="s">
        <v>2525</v>
      </c>
      <c r="E96" s="119" t="s">
        <v>121</v>
      </c>
      <c r="F96" s="119" t="s">
        <v>2527</v>
      </c>
      <c r="G96" s="119" t="s">
        <v>2565</v>
      </c>
    </row>
    <row r="97" spans="1:7" x14ac:dyDescent="0.25">
      <c r="A97" s="27" t="s">
        <v>670</v>
      </c>
      <c r="B97" s="27" t="s">
        <v>641</v>
      </c>
      <c r="C97" s="119" t="s">
        <v>2566</v>
      </c>
      <c r="D97" s="119" t="s">
        <v>2526</v>
      </c>
      <c r="E97" s="119" t="s">
        <v>121</v>
      </c>
      <c r="F97" s="119" t="s">
        <v>2567</v>
      </c>
      <c r="G97" s="119" t="s">
        <v>2527</v>
      </c>
    </row>
    <row r="98" spans="1:7" x14ac:dyDescent="0.25">
      <c r="A98" s="27" t="s">
        <v>671</v>
      </c>
      <c r="B98" s="27" t="s">
        <v>643</v>
      </c>
      <c r="C98" s="119" t="s">
        <v>2568</v>
      </c>
      <c r="D98" s="119" t="s">
        <v>2569</v>
      </c>
      <c r="E98" s="119" t="s">
        <v>121</v>
      </c>
      <c r="F98" s="119" t="s">
        <v>2570</v>
      </c>
      <c r="G98" s="119" t="s">
        <v>2571</v>
      </c>
    </row>
    <row r="99" spans="1:7" x14ac:dyDescent="0.25">
      <c r="A99" s="27" t="s">
        <v>672</v>
      </c>
      <c r="B99" s="27" t="s">
        <v>645</v>
      </c>
      <c r="C99" s="119" t="s">
        <v>2528</v>
      </c>
      <c r="D99" s="119" t="s">
        <v>2529</v>
      </c>
      <c r="E99" s="119" t="s">
        <v>121</v>
      </c>
      <c r="F99" s="119" t="s">
        <v>2530</v>
      </c>
      <c r="G99" s="119" t="s">
        <v>2572</v>
      </c>
    </row>
    <row r="100" spans="1:7" x14ac:dyDescent="0.25">
      <c r="A100" s="27" t="s">
        <v>673</v>
      </c>
      <c r="B100" s="36" t="s">
        <v>120</v>
      </c>
      <c r="C100" s="119" t="s">
        <v>2542</v>
      </c>
      <c r="D100" s="119" t="s">
        <v>2542</v>
      </c>
      <c r="E100" s="119" t="s">
        <v>121</v>
      </c>
      <c r="F100" s="119" t="s">
        <v>605</v>
      </c>
      <c r="G100" s="119" t="s">
        <v>605</v>
      </c>
    </row>
    <row r="101" spans="1:7" x14ac:dyDescent="0.25">
      <c r="A101" s="27" t="s">
        <v>674</v>
      </c>
      <c r="B101" s="31"/>
      <c r="C101" s="27"/>
      <c r="D101" s="27"/>
      <c r="E101" s="27" t="s">
        <v>121</v>
      </c>
      <c r="F101" s="27"/>
      <c r="G101" s="27"/>
    </row>
    <row r="102" spans="1:7" x14ac:dyDescent="0.25">
      <c r="A102" s="27" t="s">
        <v>675</v>
      </c>
      <c r="B102" s="31"/>
      <c r="C102" s="27"/>
      <c r="D102" s="27"/>
      <c r="E102" s="27" t="s">
        <v>121</v>
      </c>
      <c r="F102" s="27"/>
      <c r="G102" s="27"/>
    </row>
    <row r="103" spans="1:7" x14ac:dyDescent="0.25">
      <c r="A103" s="27" t="s">
        <v>676</v>
      </c>
      <c r="B103" s="31"/>
      <c r="C103" s="27"/>
      <c r="D103" s="27"/>
      <c r="E103" s="27" t="s">
        <v>121</v>
      </c>
      <c r="F103" s="27"/>
      <c r="G103" s="27"/>
    </row>
    <row r="104" spans="1:7" x14ac:dyDescent="0.25">
      <c r="A104" s="27" t="s">
        <v>677</v>
      </c>
      <c r="B104" s="31"/>
      <c r="C104" s="27"/>
      <c r="D104" s="27"/>
      <c r="E104" s="27" t="s">
        <v>121</v>
      </c>
      <c r="F104" s="27"/>
      <c r="G104" s="27"/>
    </row>
    <row r="105" spans="1:7" x14ac:dyDescent="0.25">
      <c r="A105" s="27" t="s">
        <v>678</v>
      </c>
      <c r="B105" s="31"/>
      <c r="C105" s="27"/>
      <c r="D105" s="27"/>
      <c r="E105" s="27" t="s">
        <v>121</v>
      </c>
      <c r="F105" s="27"/>
      <c r="G105" s="27"/>
    </row>
    <row r="106" spans="1:7" x14ac:dyDescent="0.25">
      <c r="A106" s="27" t="s">
        <v>679</v>
      </c>
      <c r="B106" s="31"/>
      <c r="C106" s="27"/>
      <c r="D106" s="27"/>
      <c r="E106" s="27" t="s">
        <v>121</v>
      </c>
      <c r="F106" s="27"/>
      <c r="G106" s="27"/>
    </row>
    <row r="107" spans="1:7" x14ac:dyDescent="0.25">
      <c r="A107" s="27" t="s">
        <v>680</v>
      </c>
      <c r="B107" s="31"/>
      <c r="C107" s="27"/>
      <c r="D107" s="27"/>
      <c r="E107" s="27" t="s">
        <v>121</v>
      </c>
      <c r="F107" s="27"/>
      <c r="G107" s="27"/>
    </row>
    <row r="108" spans="1:7" x14ac:dyDescent="0.25">
      <c r="A108" s="27" t="s">
        <v>681</v>
      </c>
      <c r="B108" s="31"/>
      <c r="C108" s="27"/>
      <c r="D108" s="27"/>
      <c r="E108" s="27" t="s">
        <v>121</v>
      </c>
      <c r="F108" s="27"/>
      <c r="G108" s="27"/>
    </row>
    <row r="109" spans="1:7" x14ac:dyDescent="0.25">
      <c r="A109" s="27" t="s">
        <v>682</v>
      </c>
      <c r="B109" s="31"/>
      <c r="C109" s="27"/>
      <c r="D109" s="27"/>
      <c r="E109" s="27" t="s">
        <v>121</v>
      </c>
      <c r="F109" s="27"/>
      <c r="G109" s="27"/>
    </row>
    <row r="110" spans="1:7" x14ac:dyDescent="0.25">
      <c r="A110" s="27" t="s">
        <v>683</v>
      </c>
      <c r="B110" s="31"/>
      <c r="C110" s="27"/>
      <c r="D110" s="27"/>
      <c r="E110" s="27" t="s">
        <v>121</v>
      </c>
      <c r="F110" s="27"/>
      <c r="G110" s="27"/>
    </row>
    <row r="111" spans="1:7" x14ac:dyDescent="0.25">
      <c r="A111" s="34" t="s">
        <v>121</v>
      </c>
      <c r="B111" s="34" t="s">
        <v>684</v>
      </c>
      <c r="C111" s="34" t="s">
        <v>685</v>
      </c>
      <c r="D111" s="34" t="s">
        <v>686</v>
      </c>
      <c r="E111" s="34" t="s">
        <v>121</v>
      </c>
      <c r="F111" s="34" t="s">
        <v>687</v>
      </c>
      <c r="G111" s="34" t="s">
        <v>688</v>
      </c>
    </row>
    <row r="112" spans="1:7" x14ac:dyDescent="0.25">
      <c r="A112" s="27" t="s">
        <v>689</v>
      </c>
      <c r="B112" s="27" t="s">
        <v>690</v>
      </c>
      <c r="C112" s="119" t="s">
        <v>608</v>
      </c>
      <c r="D112" s="119" t="s">
        <v>608</v>
      </c>
      <c r="E112" s="120" t="s">
        <v>121</v>
      </c>
      <c r="F112" s="119"/>
      <c r="G112" s="119"/>
    </row>
    <row r="113" spans="1:7" x14ac:dyDescent="0.25">
      <c r="A113" s="27" t="s">
        <v>691</v>
      </c>
      <c r="B113" s="27" t="s">
        <v>692</v>
      </c>
      <c r="C113" s="119" t="s">
        <v>608</v>
      </c>
      <c r="D113" s="119" t="s">
        <v>608</v>
      </c>
      <c r="E113" s="120" t="s">
        <v>121</v>
      </c>
      <c r="F113" s="119"/>
      <c r="G113" s="119"/>
    </row>
    <row r="114" spans="1:7" x14ac:dyDescent="0.25">
      <c r="A114" s="27" t="s">
        <v>693</v>
      </c>
      <c r="B114" s="27" t="s">
        <v>530</v>
      </c>
      <c r="C114" s="119" t="s">
        <v>2541</v>
      </c>
      <c r="D114" s="119" t="s">
        <v>2573</v>
      </c>
      <c r="E114" s="120" t="s">
        <v>121</v>
      </c>
      <c r="F114" s="119"/>
      <c r="G114" s="119"/>
    </row>
    <row r="115" spans="1:7" x14ac:dyDescent="0.25">
      <c r="A115" s="27" t="s">
        <v>694</v>
      </c>
      <c r="B115" s="27" t="s">
        <v>695</v>
      </c>
      <c r="C115" s="119" t="s">
        <v>608</v>
      </c>
      <c r="D115" s="119" t="s">
        <v>608</v>
      </c>
      <c r="E115" s="120" t="s">
        <v>121</v>
      </c>
      <c r="F115" s="119"/>
      <c r="G115" s="119"/>
    </row>
    <row r="116" spans="1:7" x14ac:dyDescent="0.25">
      <c r="A116" s="27" t="s">
        <v>696</v>
      </c>
      <c r="B116" s="27" t="s">
        <v>697</v>
      </c>
      <c r="C116" s="119" t="s">
        <v>608</v>
      </c>
      <c r="D116" s="119" t="s">
        <v>608</v>
      </c>
      <c r="E116" s="120" t="s">
        <v>121</v>
      </c>
      <c r="F116" s="119"/>
      <c r="G116" s="119"/>
    </row>
    <row r="117" spans="1:7" x14ac:dyDescent="0.25">
      <c r="A117" s="27" t="s">
        <v>698</v>
      </c>
      <c r="B117" s="27" t="s">
        <v>699</v>
      </c>
      <c r="C117" s="119" t="s">
        <v>608</v>
      </c>
      <c r="D117" s="119" t="s">
        <v>608</v>
      </c>
      <c r="E117" s="120" t="s">
        <v>121</v>
      </c>
      <c r="F117" s="119"/>
      <c r="G117" s="119"/>
    </row>
    <row r="118" spans="1:7" x14ac:dyDescent="0.25">
      <c r="A118" s="27" t="s">
        <v>700</v>
      </c>
      <c r="B118" s="27" t="s">
        <v>701</v>
      </c>
      <c r="C118" s="119" t="s">
        <v>608</v>
      </c>
      <c r="D118" s="119" t="s">
        <v>608</v>
      </c>
      <c r="E118" s="120" t="s">
        <v>121</v>
      </c>
      <c r="F118" s="119"/>
      <c r="G118" s="119"/>
    </row>
    <row r="119" spans="1:7" x14ac:dyDescent="0.25">
      <c r="A119" s="27" t="s">
        <v>702</v>
      </c>
      <c r="B119" s="27" t="s">
        <v>703</v>
      </c>
      <c r="C119" s="119" t="s">
        <v>608</v>
      </c>
      <c r="D119" s="119" t="s">
        <v>608</v>
      </c>
      <c r="E119" s="120" t="s">
        <v>121</v>
      </c>
      <c r="F119" s="119"/>
      <c r="G119" s="119"/>
    </row>
    <row r="120" spans="1:7" x14ac:dyDescent="0.25">
      <c r="A120" s="27" t="s">
        <v>704</v>
      </c>
      <c r="B120" s="27" t="s">
        <v>705</v>
      </c>
      <c r="C120" s="119" t="s">
        <v>608</v>
      </c>
      <c r="D120" s="119" t="s">
        <v>608</v>
      </c>
      <c r="E120" s="120" t="s">
        <v>121</v>
      </c>
      <c r="F120" s="119"/>
      <c r="G120" s="119"/>
    </row>
    <row r="121" spans="1:7" x14ac:dyDescent="0.25">
      <c r="A121" s="27" t="s">
        <v>706</v>
      </c>
      <c r="B121" s="27" t="s">
        <v>707</v>
      </c>
      <c r="C121" s="119" t="s">
        <v>608</v>
      </c>
      <c r="D121" s="119" t="s">
        <v>608</v>
      </c>
      <c r="E121" s="120" t="s">
        <v>121</v>
      </c>
      <c r="F121" s="119"/>
      <c r="G121" s="119"/>
    </row>
    <row r="122" spans="1:7" x14ac:dyDescent="0.25">
      <c r="A122" s="27" t="s">
        <v>708</v>
      </c>
      <c r="B122" s="27" t="s">
        <v>709</v>
      </c>
      <c r="C122" s="119" t="s">
        <v>608</v>
      </c>
      <c r="D122" s="119" t="s">
        <v>608</v>
      </c>
      <c r="E122" s="120" t="s">
        <v>121</v>
      </c>
      <c r="F122" s="119"/>
      <c r="G122" s="119"/>
    </row>
    <row r="123" spans="1:7" x14ac:dyDescent="0.25">
      <c r="A123" s="27" t="s">
        <v>710</v>
      </c>
      <c r="B123" s="27" t="s">
        <v>711</v>
      </c>
      <c r="C123" s="119" t="s">
        <v>608</v>
      </c>
      <c r="D123" s="119" t="s">
        <v>608</v>
      </c>
      <c r="E123" s="120" t="s">
        <v>121</v>
      </c>
      <c r="F123" s="119"/>
      <c r="G123" s="119"/>
    </row>
    <row r="124" spans="1:7" x14ac:dyDescent="0.25">
      <c r="A124" s="27" t="s">
        <v>712</v>
      </c>
      <c r="B124" s="27" t="s">
        <v>713</v>
      </c>
      <c r="C124" s="119" t="s">
        <v>608</v>
      </c>
      <c r="D124" s="119" t="s">
        <v>608</v>
      </c>
      <c r="E124" s="120" t="s">
        <v>121</v>
      </c>
      <c r="F124" s="119"/>
      <c r="G124" s="119"/>
    </row>
    <row r="125" spans="1:7" x14ac:dyDescent="0.25">
      <c r="A125" s="27" t="s">
        <v>714</v>
      </c>
      <c r="B125" s="27" t="s">
        <v>715</v>
      </c>
      <c r="C125" s="119" t="s">
        <v>608</v>
      </c>
      <c r="D125" s="119" t="s">
        <v>608</v>
      </c>
      <c r="E125" s="120" t="s">
        <v>121</v>
      </c>
      <c r="F125" s="119"/>
      <c r="G125" s="119"/>
    </row>
    <row r="126" spans="1:7" x14ac:dyDescent="0.25">
      <c r="A126" s="27" t="s">
        <v>716</v>
      </c>
      <c r="B126" s="27" t="s">
        <v>717</v>
      </c>
      <c r="C126" s="119" t="s">
        <v>608</v>
      </c>
      <c r="D126" s="119" t="s">
        <v>608</v>
      </c>
      <c r="E126" s="120" t="s">
        <v>121</v>
      </c>
      <c r="F126" s="119"/>
      <c r="G126" s="119"/>
    </row>
    <row r="127" spans="1:7" x14ac:dyDescent="0.25">
      <c r="A127" s="27" t="s">
        <v>718</v>
      </c>
      <c r="B127" s="27" t="s">
        <v>719</v>
      </c>
      <c r="C127" s="119" t="s">
        <v>608</v>
      </c>
      <c r="D127" s="119" t="s">
        <v>608</v>
      </c>
      <c r="E127" s="120" t="s">
        <v>121</v>
      </c>
      <c r="F127" s="119"/>
      <c r="G127" s="119"/>
    </row>
    <row r="128" spans="1:7" x14ac:dyDescent="0.25">
      <c r="A128" s="27" t="s">
        <v>720</v>
      </c>
      <c r="B128" s="31" t="s">
        <v>447</v>
      </c>
      <c r="C128" s="119" t="s">
        <v>608</v>
      </c>
      <c r="D128" s="119" t="s">
        <v>608</v>
      </c>
      <c r="E128" s="120" t="s">
        <v>121</v>
      </c>
      <c r="F128" s="119"/>
      <c r="G128" s="119"/>
    </row>
    <row r="129" spans="1:7" x14ac:dyDescent="0.25">
      <c r="A129" s="27" t="s">
        <v>721</v>
      </c>
      <c r="B129" s="37" t="s">
        <v>120</v>
      </c>
      <c r="C129" s="119" t="s">
        <v>2541</v>
      </c>
      <c r="D129" s="119" t="s">
        <v>2573</v>
      </c>
      <c r="E129" s="120" t="s">
        <v>121</v>
      </c>
      <c r="F129" s="119" t="s">
        <v>609</v>
      </c>
      <c r="G129" s="119" t="s">
        <v>609</v>
      </c>
    </row>
    <row r="130" spans="1:7" x14ac:dyDescent="0.25">
      <c r="A130" s="27" t="s">
        <v>722</v>
      </c>
      <c r="B130" s="31"/>
      <c r="C130" s="27"/>
      <c r="D130" s="27"/>
      <c r="E130" s="29" t="s">
        <v>121</v>
      </c>
      <c r="F130" s="27"/>
      <c r="G130" s="27"/>
    </row>
    <row r="131" spans="1:7" x14ac:dyDescent="0.25">
      <c r="A131" s="27" t="s">
        <v>723</v>
      </c>
      <c r="B131" s="31"/>
      <c r="C131" s="27"/>
      <c r="D131" s="27"/>
      <c r="E131" s="29" t="s">
        <v>121</v>
      </c>
      <c r="F131" s="27"/>
      <c r="G131" s="27"/>
    </row>
    <row r="132" spans="1:7" x14ac:dyDescent="0.25">
      <c r="A132" s="27" t="s">
        <v>724</v>
      </c>
      <c r="B132" s="31"/>
      <c r="C132" s="27"/>
      <c r="D132" s="27"/>
      <c r="E132" s="29" t="s">
        <v>121</v>
      </c>
      <c r="F132" s="27"/>
      <c r="G132" s="27"/>
    </row>
    <row r="133" spans="1:7" x14ac:dyDescent="0.25">
      <c r="A133" s="27" t="s">
        <v>725</v>
      </c>
      <c r="B133" s="31"/>
      <c r="C133" s="27"/>
      <c r="D133" s="27"/>
      <c r="E133" s="29" t="s">
        <v>121</v>
      </c>
      <c r="F133" s="27"/>
      <c r="G133" s="27"/>
    </row>
    <row r="134" spans="1:7" x14ac:dyDescent="0.25">
      <c r="A134" s="27" t="s">
        <v>726</v>
      </c>
      <c r="B134" s="31"/>
      <c r="C134" s="27"/>
      <c r="D134" s="27"/>
      <c r="E134" s="29" t="s">
        <v>121</v>
      </c>
      <c r="F134" s="27"/>
      <c r="G134" s="27"/>
    </row>
    <row r="135" spans="1:7" x14ac:dyDescent="0.25">
      <c r="A135" s="27" t="s">
        <v>727</v>
      </c>
      <c r="B135" s="31"/>
      <c r="C135" s="27"/>
      <c r="D135" s="27"/>
      <c r="E135" s="29" t="s">
        <v>121</v>
      </c>
      <c r="F135" s="27"/>
      <c r="G135" s="27"/>
    </row>
    <row r="136" spans="1:7" x14ac:dyDescent="0.25">
      <c r="A136" s="27" t="s">
        <v>728</v>
      </c>
      <c r="B136" s="31"/>
      <c r="C136" s="27"/>
      <c r="D136" s="27"/>
      <c r="E136" s="29" t="s">
        <v>121</v>
      </c>
      <c r="F136" s="27"/>
      <c r="G136" s="27"/>
    </row>
    <row r="137" spans="1:7" x14ac:dyDescent="0.25">
      <c r="A137" s="27" t="s">
        <v>729</v>
      </c>
      <c r="B137" s="31"/>
      <c r="C137" s="27"/>
      <c r="D137" s="27"/>
      <c r="E137" s="29" t="s">
        <v>121</v>
      </c>
      <c r="F137" s="27"/>
      <c r="G137" s="27"/>
    </row>
    <row r="138" spans="1:7" x14ac:dyDescent="0.25">
      <c r="A138" s="27" t="s">
        <v>730</v>
      </c>
      <c r="B138" s="31"/>
      <c r="C138" s="27"/>
      <c r="D138" s="27"/>
      <c r="E138" s="29" t="s">
        <v>121</v>
      </c>
      <c r="F138" s="27"/>
      <c r="G138" s="27"/>
    </row>
    <row r="139" spans="1:7" x14ac:dyDescent="0.25">
      <c r="A139" s="34" t="s">
        <v>121</v>
      </c>
      <c r="B139" s="34" t="s">
        <v>731</v>
      </c>
      <c r="C139" s="34" t="s">
        <v>685</v>
      </c>
      <c r="D139" s="34" t="s">
        <v>686</v>
      </c>
      <c r="E139" s="34" t="s">
        <v>121</v>
      </c>
      <c r="F139" s="34" t="s">
        <v>687</v>
      </c>
      <c r="G139" s="34" t="s">
        <v>688</v>
      </c>
    </row>
    <row r="140" spans="1:7" x14ac:dyDescent="0.25">
      <c r="A140" s="27" t="s">
        <v>732</v>
      </c>
      <c r="B140" s="27" t="s">
        <v>690</v>
      </c>
      <c r="C140" s="119" t="s">
        <v>2532</v>
      </c>
      <c r="D140" s="119" t="s">
        <v>629</v>
      </c>
      <c r="E140" s="120" t="s">
        <v>121</v>
      </c>
      <c r="F140" s="119" t="s">
        <v>2533</v>
      </c>
      <c r="G140" s="119" t="s">
        <v>629</v>
      </c>
    </row>
    <row r="141" spans="1:7" x14ac:dyDescent="0.25">
      <c r="A141" s="27" t="s">
        <v>733</v>
      </c>
      <c r="B141" s="27" t="s">
        <v>692</v>
      </c>
      <c r="C141" s="119" t="s">
        <v>608</v>
      </c>
      <c r="D141" s="119" t="s">
        <v>629</v>
      </c>
      <c r="E141" s="120" t="s">
        <v>121</v>
      </c>
      <c r="F141" s="119" t="s">
        <v>609</v>
      </c>
      <c r="G141" s="119" t="s">
        <v>629</v>
      </c>
    </row>
    <row r="142" spans="1:7" x14ac:dyDescent="0.25">
      <c r="A142" s="27" t="s">
        <v>734</v>
      </c>
      <c r="B142" s="27" t="s">
        <v>530</v>
      </c>
      <c r="C142" s="119" t="s">
        <v>2534</v>
      </c>
      <c r="D142" s="119" t="s">
        <v>629</v>
      </c>
      <c r="E142" s="120" t="s">
        <v>121</v>
      </c>
      <c r="F142" s="119" t="s">
        <v>2574</v>
      </c>
      <c r="G142" s="119" t="s">
        <v>629</v>
      </c>
    </row>
    <row r="143" spans="1:7" x14ac:dyDescent="0.25">
      <c r="A143" s="27" t="s">
        <v>735</v>
      </c>
      <c r="B143" s="27" t="s">
        <v>695</v>
      </c>
      <c r="C143" s="119" t="s">
        <v>2575</v>
      </c>
      <c r="D143" s="119" t="s">
        <v>629</v>
      </c>
      <c r="E143" s="120" t="s">
        <v>121</v>
      </c>
      <c r="F143" s="119" t="s">
        <v>2576</v>
      </c>
      <c r="G143" s="119" t="s">
        <v>629</v>
      </c>
    </row>
    <row r="144" spans="1:7" x14ac:dyDescent="0.25">
      <c r="A144" s="27" t="s">
        <v>736</v>
      </c>
      <c r="B144" s="27" t="s">
        <v>697</v>
      </c>
      <c r="C144" s="119" t="s">
        <v>608</v>
      </c>
      <c r="D144" s="119" t="s">
        <v>629</v>
      </c>
      <c r="E144" s="120" t="s">
        <v>121</v>
      </c>
      <c r="F144" s="119" t="s">
        <v>609</v>
      </c>
      <c r="G144" s="119" t="s">
        <v>629</v>
      </c>
    </row>
    <row r="145" spans="1:7" x14ac:dyDescent="0.25">
      <c r="A145" s="27" t="s">
        <v>737</v>
      </c>
      <c r="B145" s="27" t="s">
        <v>699</v>
      </c>
      <c r="C145" s="119" t="s">
        <v>608</v>
      </c>
      <c r="D145" s="119" t="s">
        <v>629</v>
      </c>
      <c r="E145" s="120" t="s">
        <v>121</v>
      </c>
      <c r="F145" s="119" t="s">
        <v>609</v>
      </c>
      <c r="G145" s="119" t="s">
        <v>629</v>
      </c>
    </row>
    <row r="146" spans="1:7" x14ac:dyDescent="0.25">
      <c r="A146" s="27" t="s">
        <v>738</v>
      </c>
      <c r="B146" s="27" t="s">
        <v>701</v>
      </c>
      <c r="C146" s="119" t="s">
        <v>2535</v>
      </c>
      <c r="D146" s="119" t="s">
        <v>629</v>
      </c>
      <c r="E146" s="120" t="s">
        <v>121</v>
      </c>
      <c r="F146" s="119" t="s">
        <v>2577</v>
      </c>
      <c r="G146" s="119" t="s">
        <v>629</v>
      </c>
    </row>
    <row r="147" spans="1:7" x14ac:dyDescent="0.25">
      <c r="A147" s="27" t="s">
        <v>739</v>
      </c>
      <c r="B147" s="27" t="s">
        <v>703</v>
      </c>
      <c r="C147" s="119" t="s">
        <v>2536</v>
      </c>
      <c r="D147" s="119" t="s">
        <v>629</v>
      </c>
      <c r="E147" s="120" t="s">
        <v>121</v>
      </c>
      <c r="F147" s="119" t="s">
        <v>2578</v>
      </c>
      <c r="G147" s="119" t="s">
        <v>629</v>
      </c>
    </row>
    <row r="148" spans="1:7" x14ac:dyDescent="0.25">
      <c r="A148" s="27" t="s">
        <v>740</v>
      </c>
      <c r="B148" s="27" t="s">
        <v>705</v>
      </c>
      <c r="C148" s="119" t="s">
        <v>608</v>
      </c>
      <c r="D148" s="119" t="s">
        <v>629</v>
      </c>
      <c r="E148" s="120" t="s">
        <v>121</v>
      </c>
      <c r="F148" s="119" t="s">
        <v>609</v>
      </c>
      <c r="G148" s="119" t="s">
        <v>629</v>
      </c>
    </row>
    <row r="149" spans="1:7" x14ac:dyDescent="0.25">
      <c r="A149" s="27" t="s">
        <v>741</v>
      </c>
      <c r="B149" s="27" t="s">
        <v>707</v>
      </c>
      <c r="C149" s="119" t="s">
        <v>608</v>
      </c>
      <c r="D149" s="119" t="s">
        <v>629</v>
      </c>
      <c r="E149" s="120" t="s">
        <v>121</v>
      </c>
      <c r="F149" s="119" t="s">
        <v>609</v>
      </c>
      <c r="G149" s="119" t="s">
        <v>629</v>
      </c>
    </row>
    <row r="150" spans="1:7" x14ac:dyDescent="0.25">
      <c r="A150" s="27" t="s">
        <v>742</v>
      </c>
      <c r="B150" s="27" t="s">
        <v>709</v>
      </c>
      <c r="C150" s="119" t="s">
        <v>608</v>
      </c>
      <c r="D150" s="119" t="s">
        <v>629</v>
      </c>
      <c r="E150" s="120" t="s">
        <v>121</v>
      </c>
      <c r="F150" s="119" t="s">
        <v>609</v>
      </c>
      <c r="G150" s="119" t="s">
        <v>629</v>
      </c>
    </row>
    <row r="151" spans="1:7" x14ac:dyDescent="0.25">
      <c r="A151" s="27" t="s">
        <v>743</v>
      </c>
      <c r="B151" s="27" t="s">
        <v>711</v>
      </c>
      <c r="C151" s="119" t="s">
        <v>608</v>
      </c>
      <c r="D151" s="119" t="s">
        <v>629</v>
      </c>
      <c r="E151" s="120" t="s">
        <v>121</v>
      </c>
      <c r="F151" s="119" t="s">
        <v>609</v>
      </c>
      <c r="G151" s="119" t="s">
        <v>629</v>
      </c>
    </row>
    <row r="152" spans="1:7" x14ac:dyDescent="0.25">
      <c r="A152" s="27" t="s">
        <v>744</v>
      </c>
      <c r="B152" s="27" t="s">
        <v>713</v>
      </c>
      <c r="C152" s="119" t="s">
        <v>608</v>
      </c>
      <c r="D152" s="119" t="s">
        <v>629</v>
      </c>
      <c r="E152" s="120" t="s">
        <v>121</v>
      </c>
      <c r="F152" s="119" t="s">
        <v>609</v>
      </c>
      <c r="G152" s="119" t="s">
        <v>629</v>
      </c>
    </row>
    <row r="153" spans="1:7" x14ac:dyDescent="0.25">
      <c r="A153" s="27" t="s">
        <v>745</v>
      </c>
      <c r="B153" s="27" t="s">
        <v>715</v>
      </c>
      <c r="C153" s="119" t="s">
        <v>608</v>
      </c>
      <c r="D153" s="119" t="s">
        <v>629</v>
      </c>
      <c r="E153" s="120" t="s">
        <v>121</v>
      </c>
      <c r="F153" s="119" t="s">
        <v>609</v>
      </c>
      <c r="G153" s="119" t="s">
        <v>629</v>
      </c>
    </row>
    <row r="154" spans="1:7" x14ac:dyDescent="0.25">
      <c r="A154" s="27" t="s">
        <v>746</v>
      </c>
      <c r="B154" s="27" t="s">
        <v>717</v>
      </c>
      <c r="C154" s="119" t="s">
        <v>608</v>
      </c>
      <c r="D154" s="119" t="s">
        <v>629</v>
      </c>
      <c r="E154" s="120" t="s">
        <v>121</v>
      </c>
      <c r="F154" s="119" t="s">
        <v>609</v>
      </c>
      <c r="G154" s="119" t="s">
        <v>629</v>
      </c>
    </row>
    <row r="155" spans="1:7" x14ac:dyDescent="0.25">
      <c r="A155" s="27" t="s">
        <v>747</v>
      </c>
      <c r="B155" s="27" t="s">
        <v>719</v>
      </c>
      <c r="C155" s="119" t="s">
        <v>2537</v>
      </c>
      <c r="D155" s="119" t="s">
        <v>629</v>
      </c>
      <c r="E155" s="120" t="s">
        <v>121</v>
      </c>
      <c r="F155" s="119" t="s">
        <v>2579</v>
      </c>
      <c r="G155" s="119" t="s">
        <v>629</v>
      </c>
    </row>
    <row r="156" spans="1:7" x14ac:dyDescent="0.25">
      <c r="A156" s="27" t="s">
        <v>748</v>
      </c>
      <c r="B156" s="31" t="s">
        <v>447</v>
      </c>
      <c r="C156" s="119" t="s">
        <v>608</v>
      </c>
      <c r="D156" s="119" t="s">
        <v>629</v>
      </c>
      <c r="E156" s="120" t="s">
        <v>121</v>
      </c>
      <c r="F156" s="119" t="s">
        <v>609</v>
      </c>
      <c r="G156" s="119" t="s">
        <v>629</v>
      </c>
    </row>
    <row r="157" spans="1:7" x14ac:dyDescent="0.25">
      <c r="A157" s="27" t="s">
        <v>749</v>
      </c>
      <c r="B157" s="37" t="s">
        <v>120</v>
      </c>
      <c r="C157" s="119" t="s">
        <v>2580</v>
      </c>
      <c r="D157" s="119" t="s">
        <v>629</v>
      </c>
      <c r="E157" s="120" t="s">
        <v>121</v>
      </c>
      <c r="F157" s="119" t="s">
        <v>605</v>
      </c>
      <c r="G157" s="119" t="s">
        <v>629</v>
      </c>
    </row>
    <row r="158" spans="1:7" x14ac:dyDescent="0.25">
      <c r="A158" s="27" t="s">
        <v>750</v>
      </c>
      <c r="B158" s="31"/>
      <c r="C158" s="27"/>
      <c r="D158" s="27"/>
      <c r="E158" s="29" t="s">
        <v>121</v>
      </c>
      <c r="F158" s="27"/>
      <c r="G158" s="27"/>
    </row>
    <row r="159" spans="1:7" x14ac:dyDescent="0.25">
      <c r="A159" s="27" t="s">
        <v>751</v>
      </c>
      <c r="B159" s="31"/>
      <c r="C159" s="27"/>
      <c r="D159" s="27"/>
      <c r="E159" s="29" t="s">
        <v>121</v>
      </c>
      <c r="F159" s="27"/>
      <c r="G159" s="27"/>
    </row>
    <row r="160" spans="1:7" x14ac:dyDescent="0.25">
      <c r="A160" s="27" t="s">
        <v>752</v>
      </c>
      <c r="B160" s="31"/>
      <c r="C160" s="27"/>
      <c r="D160" s="27"/>
      <c r="E160" s="29" t="s">
        <v>121</v>
      </c>
      <c r="F160" s="27"/>
      <c r="G160" s="27"/>
    </row>
    <row r="161" spans="1:7" x14ac:dyDescent="0.25">
      <c r="A161" s="27" t="s">
        <v>753</v>
      </c>
      <c r="B161" s="31"/>
      <c r="C161" s="27"/>
      <c r="D161" s="27"/>
      <c r="E161" s="29" t="s">
        <v>121</v>
      </c>
      <c r="F161" s="27"/>
      <c r="G161" s="27"/>
    </row>
    <row r="162" spans="1:7" x14ac:dyDescent="0.25">
      <c r="A162" s="27" t="s">
        <v>754</v>
      </c>
      <c r="B162" s="31"/>
      <c r="C162" s="27"/>
      <c r="D162" s="27"/>
      <c r="E162" s="29" t="s">
        <v>121</v>
      </c>
      <c r="F162" s="27"/>
      <c r="G162" s="27"/>
    </row>
    <row r="163" spans="1:7" x14ac:dyDescent="0.25">
      <c r="A163" s="27" t="s">
        <v>755</v>
      </c>
      <c r="B163" s="31"/>
      <c r="C163" s="27"/>
      <c r="D163" s="27"/>
      <c r="E163" s="29" t="s">
        <v>121</v>
      </c>
      <c r="F163" s="27"/>
      <c r="G163" s="27"/>
    </row>
    <row r="164" spans="1:7" x14ac:dyDescent="0.25">
      <c r="A164" s="27" t="s">
        <v>756</v>
      </c>
      <c r="B164" s="31"/>
      <c r="C164" s="27"/>
      <c r="D164" s="27"/>
      <c r="E164" s="29" t="s">
        <v>121</v>
      </c>
      <c r="F164" s="27"/>
      <c r="G164" s="27"/>
    </row>
    <row r="165" spans="1:7" x14ac:dyDescent="0.25">
      <c r="A165" s="27" t="s">
        <v>757</v>
      </c>
      <c r="B165" s="31"/>
      <c r="C165" s="27"/>
      <c r="D165" s="27"/>
      <c r="E165" s="29" t="s">
        <v>121</v>
      </c>
      <c r="F165" s="27"/>
      <c r="G165" s="27"/>
    </row>
    <row r="166" spans="1:7" x14ac:dyDescent="0.25">
      <c r="A166" s="27" t="s">
        <v>758</v>
      </c>
      <c r="B166" s="31"/>
      <c r="C166" s="27"/>
      <c r="D166" s="27"/>
      <c r="E166" s="29" t="s">
        <v>121</v>
      </c>
      <c r="F166" s="27"/>
      <c r="G166" s="27"/>
    </row>
    <row r="167" spans="1:7" x14ac:dyDescent="0.25">
      <c r="A167" s="34" t="s">
        <v>121</v>
      </c>
      <c r="B167" s="34" t="s">
        <v>759</v>
      </c>
      <c r="C167" s="34" t="s">
        <v>685</v>
      </c>
      <c r="D167" s="34" t="s">
        <v>686</v>
      </c>
      <c r="E167" s="34" t="s">
        <v>121</v>
      </c>
      <c r="F167" s="34" t="s">
        <v>687</v>
      </c>
      <c r="G167" s="34" t="s">
        <v>688</v>
      </c>
    </row>
    <row r="168" spans="1:7" x14ac:dyDescent="0.25">
      <c r="A168" s="27" t="s">
        <v>760</v>
      </c>
      <c r="B168" s="27" t="s">
        <v>761</v>
      </c>
      <c r="C168" s="119" t="s">
        <v>2581</v>
      </c>
      <c r="D168" s="119" t="s">
        <v>629</v>
      </c>
      <c r="E168" s="120" t="s">
        <v>121</v>
      </c>
      <c r="F168" s="119" t="s">
        <v>2582</v>
      </c>
      <c r="G168" s="119" t="s">
        <v>629</v>
      </c>
    </row>
    <row r="169" spans="1:7" x14ac:dyDescent="0.25">
      <c r="A169" s="27" t="s">
        <v>762</v>
      </c>
      <c r="B169" s="27" t="s">
        <v>763</v>
      </c>
      <c r="C169" s="119" t="s">
        <v>2538</v>
      </c>
      <c r="D169" s="119" t="s">
        <v>629</v>
      </c>
      <c r="E169" s="120" t="s">
        <v>121</v>
      </c>
      <c r="F169" s="119" t="s">
        <v>2583</v>
      </c>
      <c r="G169" s="119" t="s">
        <v>629</v>
      </c>
    </row>
    <row r="170" spans="1:7" x14ac:dyDescent="0.25">
      <c r="A170" s="27" t="s">
        <v>764</v>
      </c>
      <c r="B170" s="27" t="s">
        <v>447</v>
      </c>
      <c r="C170" s="119" t="s">
        <v>608</v>
      </c>
      <c r="D170" s="119" t="s">
        <v>629</v>
      </c>
      <c r="E170" s="120" t="s">
        <v>121</v>
      </c>
      <c r="F170" s="119" t="s">
        <v>609</v>
      </c>
      <c r="G170" s="119" t="s">
        <v>629</v>
      </c>
    </row>
    <row r="171" spans="1:7" x14ac:dyDescent="0.25">
      <c r="A171" s="27" t="s">
        <v>765</v>
      </c>
      <c r="B171" s="36" t="s">
        <v>120</v>
      </c>
      <c r="C171" s="119" t="s">
        <v>2542</v>
      </c>
      <c r="D171" s="119" t="s">
        <v>629</v>
      </c>
      <c r="E171" s="120" t="s">
        <v>121</v>
      </c>
      <c r="F171" s="119" t="s">
        <v>605</v>
      </c>
      <c r="G171" s="119" t="s">
        <v>629</v>
      </c>
    </row>
    <row r="172" spans="1:7" x14ac:dyDescent="0.25">
      <c r="A172" s="27" t="s">
        <v>766</v>
      </c>
      <c r="B172" s="27" t="s">
        <v>121</v>
      </c>
      <c r="C172" s="27"/>
      <c r="D172" s="27"/>
      <c r="E172" s="29" t="s">
        <v>121</v>
      </c>
      <c r="F172" s="27"/>
      <c r="G172" s="27"/>
    </row>
    <row r="173" spans="1:7" x14ac:dyDescent="0.25">
      <c r="A173" s="27" t="s">
        <v>767</v>
      </c>
      <c r="B173" s="27" t="s">
        <v>121</v>
      </c>
      <c r="C173" s="27"/>
      <c r="D173" s="27"/>
      <c r="E173" s="29" t="s">
        <v>121</v>
      </c>
      <c r="F173" s="27"/>
      <c r="G173" s="27"/>
    </row>
    <row r="174" spans="1:7" x14ac:dyDescent="0.25">
      <c r="A174" s="27" t="s">
        <v>768</v>
      </c>
      <c r="B174" s="27" t="s">
        <v>121</v>
      </c>
      <c r="C174" s="27"/>
      <c r="D174" s="27"/>
      <c r="E174" s="29" t="s">
        <v>121</v>
      </c>
      <c r="F174" s="27"/>
      <c r="G174" s="27"/>
    </row>
    <row r="175" spans="1:7" x14ac:dyDescent="0.25">
      <c r="A175" s="27" t="s">
        <v>769</v>
      </c>
      <c r="B175" s="27" t="s">
        <v>121</v>
      </c>
      <c r="C175" s="27"/>
      <c r="D175" s="27"/>
      <c r="E175" s="29" t="s">
        <v>121</v>
      </c>
      <c r="F175" s="27"/>
      <c r="G175" s="27"/>
    </row>
    <row r="176" spans="1:7" x14ac:dyDescent="0.25">
      <c r="A176" s="27" t="s">
        <v>770</v>
      </c>
      <c r="B176" s="27" t="s">
        <v>121</v>
      </c>
      <c r="C176" s="27"/>
      <c r="D176" s="27"/>
      <c r="E176" s="29" t="s">
        <v>121</v>
      </c>
      <c r="F176" s="27"/>
      <c r="G176" s="27"/>
    </row>
    <row r="177" spans="1:7" x14ac:dyDescent="0.25">
      <c r="A177" s="34" t="s">
        <v>121</v>
      </c>
      <c r="B177" s="34" t="s">
        <v>771</v>
      </c>
      <c r="C177" s="34" t="s">
        <v>573</v>
      </c>
      <c r="D177" s="34" t="s">
        <v>121</v>
      </c>
      <c r="E177" s="34" t="s">
        <v>121</v>
      </c>
      <c r="F177" s="34" t="s">
        <v>772</v>
      </c>
      <c r="G177" s="34" t="s">
        <v>121</v>
      </c>
    </row>
    <row r="178" spans="1:7" x14ac:dyDescent="0.25">
      <c r="A178" s="27" t="s">
        <v>773</v>
      </c>
      <c r="B178" s="27" t="s">
        <v>774</v>
      </c>
      <c r="C178" s="27" t="s">
        <v>608</v>
      </c>
      <c r="D178" s="27" t="s">
        <v>121</v>
      </c>
      <c r="E178" s="29" t="s">
        <v>121</v>
      </c>
      <c r="F178" s="27" t="s">
        <v>609</v>
      </c>
      <c r="G178" s="27" t="s">
        <v>121</v>
      </c>
    </row>
    <row r="179" spans="1:7" x14ac:dyDescent="0.25">
      <c r="A179" s="27" t="s">
        <v>775</v>
      </c>
      <c r="B179" s="27" t="s">
        <v>776</v>
      </c>
      <c r="C179" s="27" t="s">
        <v>608</v>
      </c>
      <c r="D179" s="27" t="s">
        <v>121</v>
      </c>
      <c r="E179" s="29" t="s">
        <v>121</v>
      </c>
      <c r="F179" s="27" t="s">
        <v>609</v>
      </c>
      <c r="G179" s="27" t="s">
        <v>121</v>
      </c>
    </row>
    <row r="180" spans="1:7" x14ac:dyDescent="0.25">
      <c r="A180" s="27" t="s">
        <v>777</v>
      </c>
      <c r="B180" s="27" t="s">
        <v>778</v>
      </c>
      <c r="C180" s="27" t="s">
        <v>608</v>
      </c>
      <c r="D180" s="27" t="s">
        <v>121</v>
      </c>
      <c r="E180" s="29" t="s">
        <v>121</v>
      </c>
      <c r="F180" s="27" t="s">
        <v>609</v>
      </c>
      <c r="G180" s="27" t="s">
        <v>121</v>
      </c>
    </row>
    <row r="181" spans="1:7" x14ac:dyDescent="0.25">
      <c r="A181" s="27" t="s">
        <v>779</v>
      </c>
      <c r="B181" s="27" t="s">
        <v>780</v>
      </c>
      <c r="C181" s="27" t="s">
        <v>608</v>
      </c>
      <c r="D181" s="27" t="s">
        <v>121</v>
      </c>
      <c r="E181" s="29" t="s">
        <v>121</v>
      </c>
      <c r="F181" s="27" t="s">
        <v>609</v>
      </c>
      <c r="G181" s="27" t="s">
        <v>121</v>
      </c>
    </row>
    <row r="182" spans="1:7" x14ac:dyDescent="0.25">
      <c r="A182" s="27" t="s">
        <v>781</v>
      </c>
      <c r="B182" s="27" t="s">
        <v>447</v>
      </c>
      <c r="C182" s="27" t="s">
        <v>608</v>
      </c>
      <c r="D182" s="27" t="s">
        <v>121</v>
      </c>
      <c r="E182" s="29" t="s">
        <v>121</v>
      </c>
      <c r="F182" s="27" t="s">
        <v>609</v>
      </c>
      <c r="G182" s="27" t="s">
        <v>121</v>
      </c>
    </row>
    <row r="183" spans="1:7" x14ac:dyDescent="0.25">
      <c r="A183" s="27" t="s">
        <v>782</v>
      </c>
      <c r="B183" s="36" t="s">
        <v>120</v>
      </c>
      <c r="C183" s="27" t="s">
        <v>608</v>
      </c>
      <c r="D183" s="27" t="s">
        <v>121</v>
      </c>
      <c r="E183" s="29" t="s">
        <v>121</v>
      </c>
      <c r="F183" s="27" t="s">
        <v>609</v>
      </c>
      <c r="G183" s="27" t="s">
        <v>121</v>
      </c>
    </row>
    <row r="184" spans="1:7" x14ac:dyDescent="0.25">
      <c r="A184" s="27" t="s">
        <v>783</v>
      </c>
      <c r="B184" s="31"/>
      <c r="C184" s="27"/>
      <c r="D184" s="27" t="s">
        <v>121</v>
      </c>
      <c r="E184" s="29" t="s">
        <v>121</v>
      </c>
      <c r="F184" s="27"/>
      <c r="G184" s="27" t="s">
        <v>121</v>
      </c>
    </row>
    <row r="185" spans="1:7" x14ac:dyDescent="0.25">
      <c r="A185" s="27" t="s">
        <v>784</v>
      </c>
      <c r="B185" s="31"/>
      <c r="C185" s="27"/>
      <c r="D185" s="27" t="s">
        <v>121</v>
      </c>
      <c r="E185" s="29" t="s">
        <v>121</v>
      </c>
      <c r="F185" s="27"/>
      <c r="G185" s="27" t="s">
        <v>121</v>
      </c>
    </row>
    <row r="186" spans="1:7" x14ac:dyDescent="0.25">
      <c r="A186" s="27" t="s">
        <v>785</v>
      </c>
      <c r="B186" s="31"/>
      <c r="C186" s="27"/>
      <c r="D186" s="27" t="s">
        <v>121</v>
      </c>
      <c r="E186" s="29" t="s">
        <v>121</v>
      </c>
      <c r="F186" s="27"/>
      <c r="G186" s="27" t="s">
        <v>121</v>
      </c>
    </row>
    <row r="187" spans="1:7" x14ac:dyDescent="0.25">
      <c r="A187" s="27" t="s">
        <v>786</v>
      </c>
      <c r="B187" s="31"/>
      <c r="C187" s="27"/>
      <c r="D187" s="27" t="s">
        <v>121</v>
      </c>
      <c r="E187" s="29" t="s">
        <v>121</v>
      </c>
      <c r="F187" s="27"/>
      <c r="G187" s="27" t="s">
        <v>121</v>
      </c>
    </row>
    <row r="188" spans="1:7" x14ac:dyDescent="0.25">
      <c r="A188" s="27" t="s">
        <v>787</v>
      </c>
      <c r="B188" s="31"/>
      <c r="C188" s="27"/>
      <c r="D188" s="27" t="s">
        <v>121</v>
      </c>
      <c r="E188" s="29" t="s">
        <v>121</v>
      </c>
      <c r="F188" s="27"/>
      <c r="G188" s="27" t="s">
        <v>121</v>
      </c>
    </row>
    <row r="189" spans="1:7" x14ac:dyDescent="0.25">
      <c r="A189" s="27" t="s">
        <v>788</v>
      </c>
      <c r="B189" s="31"/>
      <c r="C189" s="27"/>
      <c r="D189" s="27" t="s">
        <v>121</v>
      </c>
      <c r="E189" s="29" t="s">
        <v>121</v>
      </c>
      <c r="F189" s="27"/>
      <c r="G189" s="27" t="s">
        <v>121</v>
      </c>
    </row>
    <row r="190" spans="1:7" x14ac:dyDescent="0.25">
      <c r="A190" s="27" t="s">
        <v>789</v>
      </c>
      <c r="B190" s="31"/>
      <c r="C190" s="27"/>
      <c r="D190" s="27" t="s">
        <v>121</v>
      </c>
      <c r="E190" s="29" t="s">
        <v>121</v>
      </c>
      <c r="F190" s="27"/>
      <c r="G190" s="27" t="s">
        <v>121</v>
      </c>
    </row>
    <row r="191" spans="1:7" x14ac:dyDescent="0.25">
      <c r="A191" s="27" t="s">
        <v>790</v>
      </c>
      <c r="B191" s="31"/>
      <c r="C191" s="27"/>
      <c r="D191" s="27" t="s">
        <v>121</v>
      </c>
      <c r="E191" s="29" t="s">
        <v>121</v>
      </c>
      <c r="F191" s="27"/>
      <c r="G191" s="27" t="s">
        <v>121</v>
      </c>
    </row>
    <row r="192" spans="1:7" x14ac:dyDescent="0.25">
      <c r="A192" s="27" t="s">
        <v>791</v>
      </c>
      <c r="B192" s="31"/>
      <c r="C192" s="27"/>
      <c r="D192" s="27" t="s">
        <v>121</v>
      </c>
      <c r="E192" s="29" t="s">
        <v>121</v>
      </c>
      <c r="F192" s="27"/>
      <c r="G192" s="27" t="s">
        <v>121</v>
      </c>
    </row>
    <row r="193" spans="1:7" x14ac:dyDescent="0.25">
      <c r="A193" s="27" t="s">
        <v>792</v>
      </c>
      <c r="B193" s="31"/>
      <c r="C193" s="27"/>
      <c r="D193" s="27" t="s">
        <v>121</v>
      </c>
      <c r="E193" s="29" t="s">
        <v>121</v>
      </c>
      <c r="F193" s="27"/>
      <c r="G193" s="27" t="s">
        <v>121</v>
      </c>
    </row>
    <row r="194" spans="1:7" x14ac:dyDescent="0.25">
      <c r="A194" s="27" t="s">
        <v>793</v>
      </c>
      <c r="B194" s="31"/>
      <c r="C194" s="27"/>
      <c r="D194" s="27" t="s">
        <v>121</v>
      </c>
      <c r="E194" s="29" t="s">
        <v>121</v>
      </c>
      <c r="F194" s="27"/>
      <c r="G194" s="27" t="s">
        <v>121</v>
      </c>
    </row>
    <row r="195" spans="1:7" x14ac:dyDescent="0.25">
      <c r="A195" s="27" t="s">
        <v>794</v>
      </c>
      <c r="B195" s="31"/>
      <c r="C195" s="27"/>
      <c r="D195" s="27" t="s">
        <v>121</v>
      </c>
      <c r="E195" s="29" t="s">
        <v>121</v>
      </c>
      <c r="F195" s="27"/>
      <c r="G195" s="27" t="s">
        <v>121</v>
      </c>
    </row>
    <row r="196" spans="1:7" x14ac:dyDescent="0.25">
      <c r="A196" s="34" t="s">
        <v>121</v>
      </c>
      <c r="B196" s="34" t="s">
        <v>795</v>
      </c>
      <c r="C196" s="34" t="s">
        <v>573</v>
      </c>
      <c r="D196" s="34" t="s">
        <v>121</v>
      </c>
      <c r="E196" s="34" t="s">
        <v>121</v>
      </c>
      <c r="F196" s="34" t="s">
        <v>772</v>
      </c>
      <c r="G196" s="34" t="s">
        <v>121</v>
      </c>
    </row>
    <row r="197" spans="1:7" x14ac:dyDescent="0.25">
      <c r="A197" s="27" t="s">
        <v>796</v>
      </c>
      <c r="B197" s="27" t="s">
        <v>797</v>
      </c>
      <c r="C197" s="27" t="s">
        <v>608</v>
      </c>
      <c r="D197" s="27" t="s">
        <v>121</v>
      </c>
      <c r="E197" s="29" t="s">
        <v>121</v>
      </c>
      <c r="F197" s="27" t="s">
        <v>609</v>
      </c>
      <c r="G197" s="27" t="s">
        <v>121</v>
      </c>
    </row>
    <row r="198" spans="1:7" x14ac:dyDescent="0.25">
      <c r="A198" s="27" t="s">
        <v>798</v>
      </c>
      <c r="B198" s="27" t="s">
        <v>799</v>
      </c>
      <c r="C198" s="27" t="s">
        <v>608</v>
      </c>
      <c r="D198" s="27" t="s">
        <v>121</v>
      </c>
      <c r="E198" s="29" t="s">
        <v>121</v>
      </c>
      <c r="F198" s="27" t="s">
        <v>609</v>
      </c>
      <c r="G198" s="27" t="s">
        <v>121</v>
      </c>
    </row>
    <row r="199" spans="1:7" x14ac:dyDescent="0.25">
      <c r="A199" s="27" t="s">
        <v>800</v>
      </c>
      <c r="B199" s="27" t="s">
        <v>801</v>
      </c>
      <c r="C199" s="27" t="s">
        <v>608</v>
      </c>
      <c r="D199" s="27" t="s">
        <v>121</v>
      </c>
      <c r="E199" s="29" t="s">
        <v>121</v>
      </c>
      <c r="F199" s="27" t="s">
        <v>609</v>
      </c>
      <c r="G199" s="27" t="s">
        <v>121</v>
      </c>
    </row>
    <row r="200" spans="1:7" x14ac:dyDescent="0.25">
      <c r="A200" s="27" t="s">
        <v>802</v>
      </c>
      <c r="B200" s="27" t="s">
        <v>803</v>
      </c>
      <c r="C200" s="27" t="s">
        <v>608</v>
      </c>
      <c r="D200" s="27" t="s">
        <v>121</v>
      </c>
      <c r="E200" s="29" t="s">
        <v>121</v>
      </c>
      <c r="F200" s="27" t="s">
        <v>609</v>
      </c>
      <c r="G200" s="27" t="s">
        <v>121</v>
      </c>
    </row>
    <row r="201" spans="1:7" x14ac:dyDescent="0.25">
      <c r="A201" s="27" t="s">
        <v>804</v>
      </c>
      <c r="B201" s="27" t="s">
        <v>805</v>
      </c>
      <c r="C201" s="27" t="s">
        <v>608</v>
      </c>
      <c r="D201" s="27" t="s">
        <v>121</v>
      </c>
      <c r="E201" s="29" t="s">
        <v>121</v>
      </c>
      <c r="F201" s="27" t="s">
        <v>609</v>
      </c>
      <c r="G201" s="27" t="s">
        <v>121</v>
      </c>
    </row>
    <row r="202" spans="1:7" x14ac:dyDescent="0.25">
      <c r="A202" s="27" t="s">
        <v>806</v>
      </c>
      <c r="B202" s="27" t="s">
        <v>807</v>
      </c>
      <c r="C202" s="27" t="s">
        <v>608</v>
      </c>
      <c r="D202" s="27" t="s">
        <v>121</v>
      </c>
      <c r="E202" s="29" t="s">
        <v>121</v>
      </c>
      <c r="F202" s="27" t="s">
        <v>609</v>
      </c>
      <c r="G202" s="27" t="s">
        <v>121</v>
      </c>
    </row>
    <row r="203" spans="1:7" x14ac:dyDescent="0.25">
      <c r="A203" s="27" t="s">
        <v>808</v>
      </c>
      <c r="B203" s="27" t="s">
        <v>809</v>
      </c>
      <c r="C203" s="27" t="s">
        <v>608</v>
      </c>
      <c r="D203" s="27" t="s">
        <v>121</v>
      </c>
      <c r="E203" s="29" t="s">
        <v>121</v>
      </c>
      <c r="F203" s="27" t="s">
        <v>609</v>
      </c>
      <c r="G203" s="27" t="s">
        <v>121</v>
      </c>
    </row>
    <row r="204" spans="1:7" x14ac:dyDescent="0.25">
      <c r="A204" s="27" t="s">
        <v>810</v>
      </c>
      <c r="B204" s="27" t="s">
        <v>514</v>
      </c>
      <c r="C204" s="27" t="s">
        <v>608</v>
      </c>
      <c r="D204" s="27" t="s">
        <v>121</v>
      </c>
      <c r="E204" s="29" t="s">
        <v>121</v>
      </c>
      <c r="F204" s="27" t="s">
        <v>609</v>
      </c>
      <c r="G204" s="27" t="s">
        <v>121</v>
      </c>
    </row>
    <row r="205" spans="1:7" x14ac:dyDescent="0.25">
      <c r="A205" s="27" t="s">
        <v>811</v>
      </c>
      <c r="B205" s="27" t="s">
        <v>812</v>
      </c>
      <c r="C205" s="27" t="s">
        <v>608</v>
      </c>
      <c r="D205" s="27" t="s">
        <v>121</v>
      </c>
      <c r="E205" s="29" t="s">
        <v>121</v>
      </c>
      <c r="F205" s="27" t="s">
        <v>609</v>
      </c>
      <c r="G205" s="27" t="s">
        <v>121</v>
      </c>
    </row>
    <row r="206" spans="1:7" x14ac:dyDescent="0.25">
      <c r="A206" s="27" t="s">
        <v>813</v>
      </c>
      <c r="B206" s="27" t="s">
        <v>814</v>
      </c>
      <c r="C206" s="27" t="s">
        <v>608</v>
      </c>
      <c r="D206" s="27" t="s">
        <v>121</v>
      </c>
      <c r="E206" s="29" t="s">
        <v>121</v>
      </c>
      <c r="F206" s="27" t="s">
        <v>609</v>
      </c>
      <c r="G206" s="27" t="s">
        <v>121</v>
      </c>
    </row>
    <row r="207" spans="1:7" x14ac:dyDescent="0.25">
      <c r="A207" s="27" t="s">
        <v>815</v>
      </c>
      <c r="B207" s="27" t="s">
        <v>816</v>
      </c>
      <c r="C207" s="27" t="s">
        <v>608</v>
      </c>
      <c r="D207" s="27" t="s">
        <v>121</v>
      </c>
      <c r="E207" s="29" t="s">
        <v>121</v>
      </c>
      <c r="F207" s="27" t="s">
        <v>609</v>
      </c>
      <c r="G207" s="27" t="s">
        <v>121</v>
      </c>
    </row>
    <row r="208" spans="1:7" x14ac:dyDescent="0.25">
      <c r="A208" s="27" t="s">
        <v>817</v>
      </c>
      <c r="B208" s="27" t="s">
        <v>818</v>
      </c>
      <c r="C208" s="27" t="s">
        <v>608</v>
      </c>
      <c r="D208" s="27" t="s">
        <v>121</v>
      </c>
      <c r="E208" s="29" t="s">
        <v>121</v>
      </c>
      <c r="F208" s="27" t="s">
        <v>609</v>
      </c>
      <c r="G208" s="27" t="s">
        <v>121</v>
      </c>
    </row>
    <row r="209" spans="1:7" x14ac:dyDescent="0.25">
      <c r="A209" s="27" t="s">
        <v>819</v>
      </c>
      <c r="B209" s="27" t="s">
        <v>820</v>
      </c>
      <c r="C209" s="27" t="s">
        <v>608</v>
      </c>
      <c r="D209" s="27" t="s">
        <v>121</v>
      </c>
      <c r="E209" s="29" t="s">
        <v>121</v>
      </c>
      <c r="F209" s="27" t="s">
        <v>609</v>
      </c>
      <c r="G209" s="27" t="s">
        <v>121</v>
      </c>
    </row>
    <row r="210" spans="1:7" x14ac:dyDescent="0.25">
      <c r="A210" s="27" t="s">
        <v>821</v>
      </c>
      <c r="B210" s="27" t="s">
        <v>447</v>
      </c>
      <c r="C210" s="27" t="s">
        <v>608</v>
      </c>
      <c r="D210" s="27" t="s">
        <v>121</v>
      </c>
      <c r="E210" s="29" t="s">
        <v>121</v>
      </c>
      <c r="F210" s="27" t="s">
        <v>609</v>
      </c>
      <c r="G210" s="27" t="s">
        <v>121</v>
      </c>
    </row>
    <row r="211" spans="1:7" x14ac:dyDescent="0.25">
      <c r="A211" s="27" t="s">
        <v>822</v>
      </c>
      <c r="B211" s="27" t="s">
        <v>823</v>
      </c>
      <c r="C211" s="27" t="s">
        <v>608</v>
      </c>
      <c r="D211" s="27" t="s">
        <v>121</v>
      </c>
      <c r="E211" s="29" t="s">
        <v>121</v>
      </c>
      <c r="F211" s="27" t="s">
        <v>609</v>
      </c>
      <c r="G211" s="27" t="s">
        <v>121</v>
      </c>
    </row>
    <row r="212" spans="1:7" x14ac:dyDescent="0.25">
      <c r="A212" s="27" t="s">
        <v>824</v>
      </c>
      <c r="B212" s="36" t="s">
        <v>120</v>
      </c>
      <c r="C212" s="27" t="s">
        <v>608</v>
      </c>
      <c r="D212" s="27" t="s">
        <v>121</v>
      </c>
      <c r="E212" s="29" t="s">
        <v>121</v>
      </c>
      <c r="F212" s="27" t="s">
        <v>609</v>
      </c>
      <c r="G212" s="27" t="s">
        <v>121</v>
      </c>
    </row>
    <row r="213" spans="1:7" x14ac:dyDescent="0.25">
      <c r="A213" s="27" t="s">
        <v>825</v>
      </c>
      <c r="B213" s="31"/>
      <c r="C213" s="27"/>
      <c r="D213" s="27" t="s">
        <v>121</v>
      </c>
      <c r="E213" s="29" t="s">
        <v>121</v>
      </c>
      <c r="F213" s="27"/>
      <c r="G213" s="27" t="s">
        <v>121</v>
      </c>
    </row>
    <row r="214" spans="1:7" x14ac:dyDescent="0.25">
      <c r="A214" s="27" t="s">
        <v>826</v>
      </c>
      <c r="B214" s="31"/>
      <c r="C214" s="27"/>
      <c r="D214" s="27" t="s">
        <v>121</v>
      </c>
      <c r="E214" s="29" t="s">
        <v>121</v>
      </c>
      <c r="F214" s="27"/>
      <c r="G214" s="27" t="s">
        <v>121</v>
      </c>
    </row>
    <row r="215" spans="1:7" x14ac:dyDescent="0.25">
      <c r="A215" s="27" t="s">
        <v>827</v>
      </c>
      <c r="B215" s="31"/>
      <c r="C215" s="27"/>
      <c r="D215" s="27" t="s">
        <v>121</v>
      </c>
      <c r="E215" s="29" t="s">
        <v>121</v>
      </c>
      <c r="F215" s="27"/>
      <c r="G215" s="27" t="s">
        <v>121</v>
      </c>
    </row>
    <row r="216" spans="1:7" x14ac:dyDescent="0.25">
      <c r="A216" s="27" t="s">
        <v>828</v>
      </c>
      <c r="B216" s="31"/>
      <c r="C216" s="27"/>
      <c r="D216" s="27" t="s">
        <v>121</v>
      </c>
      <c r="E216" s="29" t="s">
        <v>121</v>
      </c>
      <c r="F216" s="27"/>
      <c r="G216" s="27" t="s">
        <v>121</v>
      </c>
    </row>
    <row r="217" spans="1:7" x14ac:dyDescent="0.25">
      <c r="A217" s="27" t="s">
        <v>829</v>
      </c>
      <c r="B217" s="31"/>
      <c r="C217" s="27"/>
      <c r="D217" s="27" t="s">
        <v>121</v>
      </c>
      <c r="E217" s="29" t="s">
        <v>121</v>
      </c>
      <c r="F217" s="27"/>
      <c r="G217" s="27" t="s">
        <v>121</v>
      </c>
    </row>
    <row r="218" spans="1:7" x14ac:dyDescent="0.25">
      <c r="A218" s="27" t="s">
        <v>830</v>
      </c>
      <c r="B218" s="31"/>
      <c r="C218" s="27"/>
      <c r="D218" s="27" t="s">
        <v>121</v>
      </c>
      <c r="E218" s="29" t="s">
        <v>121</v>
      </c>
      <c r="F218" s="27"/>
      <c r="G218" s="27" t="s">
        <v>121</v>
      </c>
    </row>
    <row r="219" spans="1:7" x14ac:dyDescent="0.25">
      <c r="A219" s="27" t="s">
        <v>831</v>
      </c>
      <c r="B219" s="31"/>
      <c r="C219" s="27"/>
      <c r="D219" s="27" t="s">
        <v>121</v>
      </c>
      <c r="E219" s="29" t="s">
        <v>121</v>
      </c>
      <c r="F219" s="27"/>
      <c r="G219" s="27" t="s">
        <v>121</v>
      </c>
    </row>
    <row r="220" spans="1:7" x14ac:dyDescent="0.25">
      <c r="A220" s="34" t="s">
        <v>121</v>
      </c>
      <c r="B220" s="34" t="s">
        <v>832</v>
      </c>
      <c r="C220" s="34" t="s">
        <v>573</v>
      </c>
      <c r="D220" s="34" t="s">
        <v>121</v>
      </c>
      <c r="E220" s="34" t="s">
        <v>121</v>
      </c>
      <c r="F220" s="34" t="s">
        <v>602</v>
      </c>
      <c r="G220" s="34" t="s">
        <v>833</v>
      </c>
    </row>
    <row r="221" spans="1:7" x14ac:dyDescent="0.25">
      <c r="A221" s="27" t="s">
        <v>834</v>
      </c>
      <c r="B221" s="27" t="s">
        <v>835</v>
      </c>
      <c r="C221" s="27" t="s">
        <v>608</v>
      </c>
      <c r="D221" s="27" t="s">
        <v>121</v>
      </c>
      <c r="E221" s="29" t="s">
        <v>121</v>
      </c>
      <c r="F221" s="27" t="s">
        <v>609</v>
      </c>
      <c r="G221" s="27" t="s">
        <v>609</v>
      </c>
    </row>
    <row r="222" spans="1:7" x14ac:dyDescent="0.25">
      <c r="A222" s="27" t="s">
        <v>836</v>
      </c>
      <c r="B222" s="27" t="s">
        <v>837</v>
      </c>
      <c r="C222" s="27" t="s">
        <v>608</v>
      </c>
      <c r="D222" s="27" t="s">
        <v>121</v>
      </c>
      <c r="E222" s="29" t="s">
        <v>121</v>
      </c>
      <c r="F222" s="27" t="s">
        <v>609</v>
      </c>
      <c r="G222" s="27" t="s">
        <v>609</v>
      </c>
    </row>
    <row r="223" spans="1:7" x14ac:dyDescent="0.25">
      <c r="A223" s="27" t="s">
        <v>838</v>
      </c>
      <c r="B223" s="27" t="s">
        <v>447</v>
      </c>
      <c r="C223" s="27" t="s">
        <v>608</v>
      </c>
      <c r="D223" s="27" t="s">
        <v>121</v>
      </c>
      <c r="E223" s="29" t="s">
        <v>121</v>
      </c>
      <c r="F223" s="27" t="s">
        <v>609</v>
      </c>
      <c r="G223" s="27" t="s">
        <v>609</v>
      </c>
    </row>
    <row r="224" spans="1:7" x14ac:dyDescent="0.25">
      <c r="A224" s="27" t="s">
        <v>839</v>
      </c>
      <c r="B224" s="36" t="s">
        <v>120</v>
      </c>
      <c r="C224" s="27" t="s">
        <v>608</v>
      </c>
      <c r="D224" s="27" t="s">
        <v>121</v>
      </c>
      <c r="E224" s="29" t="s">
        <v>121</v>
      </c>
      <c r="F224" s="27" t="s">
        <v>609</v>
      </c>
      <c r="G224" s="27" t="s">
        <v>609</v>
      </c>
    </row>
    <row r="225" spans="1:7" x14ac:dyDescent="0.25">
      <c r="A225" s="27" t="s">
        <v>840</v>
      </c>
      <c r="B225" s="31"/>
      <c r="C225" s="27"/>
      <c r="D225" s="27" t="s">
        <v>121</v>
      </c>
      <c r="E225" s="29" t="s">
        <v>121</v>
      </c>
      <c r="F225" s="27"/>
      <c r="G225" s="27"/>
    </row>
    <row r="226" spans="1:7" x14ac:dyDescent="0.25">
      <c r="A226" s="27" t="s">
        <v>841</v>
      </c>
      <c r="B226" s="31"/>
      <c r="C226" s="27"/>
      <c r="D226" s="27" t="s">
        <v>121</v>
      </c>
      <c r="E226" s="29" t="s">
        <v>121</v>
      </c>
      <c r="F226" s="27"/>
      <c r="G226" s="27"/>
    </row>
    <row r="227" spans="1:7" x14ac:dyDescent="0.25">
      <c r="A227" s="27" t="s">
        <v>842</v>
      </c>
      <c r="B227" s="31"/>
      <c r="C227" s="27"/>
      <c r="D227" s="27" t="s">
        <v>121</v>
      </c>
      <c r="E227" s="29" t="s">
        <v>121</v>
      </c>
      <c r="F227" s="27"/>
      <c r="G227" s="27"/>
    </row>
    <row r="228" spans="1:7" x14ac:dyDescent="0.25">
      <c r="A228" s="27" t="s">
        <v>843</v>
      </c>
      <c r="B228" s="31"/>
      <c r="C228" s="27"/>
      <c r="D228" s="27" t="s">
        <v>121</v>
      </c>
      <c r="E228" s="29" t="s">
        <v>121</v>
      </c>
      <c r="F228" s="27"/>
      <c r="G228" s="27"/>
    </row>
    <row r="229" spans="1:7" x14ac:dyDescent="0.25">
      <c r="A229" s="27" t="s">
        <v>844</v>
      </c>
      <c r="B229" s="31"/>
      <c r="C229" s="27"/>
      <c r="D229" s="27" t="s">
        <v>121</v>
      </c>
      <c r="E229" s="29" t="s">
        <v>121</v>
      </c>
      <c r="F229" s="27"/>
      <c r="G229" s="27"/>
    </row>
    <row r="230" spans="1:7" x14ac:dyDescent="0.25">
      <c r="A230" s="27" t="s">
        <v>845</v>
      </c>
      <c r="B230" s="31"/>
      <c r="C230" s="27"/>
      <c r="D230" s="27" t="s">
        <v>121</v>
      </c>
      <c r="E230" s="29" t="s">
        <v>121</v>
      </c>
      <c r="F230" s="27"/>
      <c r="G230" s="27"/>
    </row>
    <row r="231" spans="1:7" x14ac:dyDescent="0.25">
      <c r="A231" s="27" t="s">
        <v>846</v>
      </c>
      <c r="B231" s="31"/>
      <c r="C231" s="27"/>
      <c r="D231" s="27" t="s">
        <v>121</v>
      </c>
      <c r="E231" s="29" t="s">
        <v>121</v>
      </c>
      <c r="F231" s="27"/>
      <c r="G231" s="27"/>
    </row>
    <row r="232" spans="1:7" x14ac:dyDescent="0.25">
      <c r="A232" s="34" t="s">
        <v>121</v>
      </c>
      <c r="B232" s="34" t="s">
        <v>847</v>
      </c>
      <c r="C232" s="34" t="s">
        <v>121</v>
      </c>
      <c r="D232" s="34" t="s">
        <v>121</v>
      </c>
      <c r="E232" s="34" t="s">
        <v>121</v>
      </c>
      <c r="F232" s="34" t="s">
        <v>121</v>
      </c>
      <c r="G232" s="34" t="s">
        <v>121</v>
      </c>
    </row>
    <row r="233" spans="1:7" x14ac:dyDescent="0.25">
      <c r="A233" s="27" t="s">
        <v>848</v>
      </c>
      <c r="B233" s="27" t="s">
        <v>849</v>
      </c>
      <c r="C233" s="30" t="s">
        <v>565</v>
      </c>
      <c r="D233" s="27" t="s">
        <v>121</v>
      </c>
      <c r="E233" s="29" t="s">
        <v>121</v>
      </c>
      <c r="F233" s="27" t="s">
        <v>121</v>
      </c>
      <c r="G233" s="27" t="s">
        <v>121</v>
      </c>
    </row>
    <row r="234" spans="1:7" x14ac:dyDescent="0.25">
      <c r="A234" s="34" t="s">
        <v>121</v>
      </c>
      <c r="B234" s="34" t="s">
        <v>850</v>
      </c>
      <c r="C234" s="34" t="s">
        <v>121</v>
      </c>
      <c r="D234" s="34" t="s">
        <v>121</v>
      </c>
      <c r="E234" s="34" t="s">
        <v>121</v>
      </c>
      <c r="F234" s="34" t="s">
        <v>121</v>
      </c>
      <c r="G234" s="34" t="s">
        <v>121</v>
      </c>
    </row>
    <row r="235" spans="1:7" x14ac:dyDescent="0.25">
      <c r="A235" s="27" t="s">
        <v>851</v>
      </c>
      <c r="B235" s="27" t="s">
        <v>852</v>
      </c>
      <c r="C235" s="119" t="s">
        <v>2573</v>
      </c>
      <c r="D235" s="27" t="s">
        <v>121</v>
      </c>
      <c r="E235" s="29" t="s">
        <v>121</v>
      </c>
      <c r="F235" s="27" t="s">
        <v>121</v>
      </c>
      <c r="G235" s="27" t="s">
        <v>121</v>
      </c>
    </row>
    <row r="236" spans="1:7" x14ac:dyDescent="0.25">
      <c r="A236" s="27" t="s">
        <v>853</v>
      </c>
      <c r="B236" s="27" t="s">
        <v>854</v>
      </c>
      <c r="C236" s="119" t="s">
        <v>855</v>
      </c>
      <c r="D236" s="27" t="s">
        <v>121</v>
      </c>
      <c r="E236" s="29" t="s">
        <v>121</v>
      </c>
      <c r="F236" s="27" t="s">
        <v>121</v>
      </c>
      <c r="G236" s="27" t="s">
        <v>121</v>
      </c>
    </row>
    <row r="237" spans="1:7" x14ac:dyDescent="0.25">
      <c r="A237" s="27" t="s">
        <v>856</v>
      </c>
      <c r="B237" s="27" t="s">
        <v>857</v>
      </c>
      <c r="C237" s="119" t="s">
        <v>855</v>
      </c>
      <c r="D237" s="27" t="s">
        <v>121</v>
      </c>
      <c r="E237" s="29" t="s">
        <v>121</v>
      </c>
      <c r="F237" s="27" t="s">
        <v>121</v>
      </c>
      <c r="G237" s="27" t="s">
        <v>121</v>
      </c>
    </row>
    <row r="238" spans="1:7" x14ac:dyDescent="0.25">
      <c r="A238" s="27" t="s">
        <v>858</v>
      </c>
      <c r="B238" s="31" t="s">
        <v>859</v>
      </c>
      <c r="C238" s="119" t="s">
        <v>860</v>
      </c>
      <c r="D238" s="27" t="s">
        <v>121</v>
      </c>
      <c r="E238" s="29" t="s">
        <v>121</v>
      </c>
      <c r="F238" s="27" t="s">
        <v>121</v>
      </c>
      <c r="G238" s="27" t="s">
        <v>121</v>
      </c>
    </row>
    <row r="239" spans="1:7" x14ac:dyDescent="0.25">
      <c r="A239" s="27" t="s">
        <v>861</v>
      </c>
      <c r="B239" s="31" t="s">
        <v>862</v>
      </c>
      <c r="C239" s="119" t="s">
        <v>2584</v>
      </c>
      <c r="D239" s="27" t="s">
        <v>121</v>
      </c>
      <c r="E239" s="29" t="s">
        <v>121</v>
      </c>
      <c r="F239" s="27" t="s">
        <v>121</v>
      </c>
      <c r="G239" s="27" t="s">
        <v>121</v>
      </c>
    </row>
    <row r="240" spans="1:7" x14ac:dyDescent="0.25">
      <c r="A240" s="27" t="s">
        <v>863</v>
      </c>
      <c r="B240" s="31" t="s">
        <v>864</v>
      </c>
      <c r="C240" s="119" t="s">
        <v>860</v>
      </c>
      <c r="D240" s="27" t="s">
        <v>121</v>
      </c>
      <c r="E240" s="29" t="s">
        <v>121</v>
      </c>
      <c r="F240" s="27" t="s">
        <v>121</v>
      </c>
      <c r="G240" s="27" t="s">
        <v>121</v>
      </c>
    </row>
    <row r="241" spans="1:7" x14ac:dyDescent="0.25">
      <c r="A241" s="27" t="s">
        <v>865</v>
      </c>
      <c r="B241" s="27"/>
      <c r="C241" s="27"/>
      <c r="D241" s="27" t="s">
        <v>121</v>
      </c>
      <c r="E241" s="29" t="s">
        <v>121</v>
      </c>
      <c r="F241" s="27" t="s">
        <v>121</v>
      </c>
      <c r="G241" s="27" t="s">
        <v>121</v>
      </c>
    </row>
    <row r="242" spans="1:7" x14ac:dyDescent="0.25">
      <c r="A242" s="27" t="s">
        <v>866</v>
      </c>
      <c r="B242" s="27"/>
      <c r="C242" s="27"/>
      <c r="D242" s="27" t="s">
        <v>121</v>
      </c>
      <c r="E242" s="29" t="s">
        <v>121</v>
      </c>
      <c r="F242" s="27" t="s">
        <v>121</v>
      </c>
      <c r="G242" s="27" t="s">
        <v>121</v>
      </c>
    </row>
    <row r="243" spans="1:7" x14ac:dyDescent="0.25">
      <c r="A243" s="34" t="s">
        <v>121</v>
      </c>
      <c r="B243" s="34" t="s">
        <v>867</v>
      </c>
      <c r="C243" s="34" t="s">
        <v>121</v>
      </c>
      <c r="D243" s="34" t="s">
        <v>121</v>
      </c>
      <c r="E243" s="34" t="s">
        <v>121</v>
      </c>
      <c r="F243" s="34" t="s">
        <v>121</v>
      </c>
      <c r="G243" s="34" t="s">
        <v>121</v>
      </c>
    </row>
    <row r="244" spans="1:7" ht="25.5" x14ac:dyDescent="0.25">
      <c r="A244" s="27" t="s">
        <v>868</v>
      </c>
      <c r="B244" s="27" t="s">
        <v>869</v>
      </c>
      <c r="C244" s="27"/>
      <c r="D244" s="27" t="s">
        <v>121</v>
      </c>
      <c r="E244" s="29" t="s">
        <v>121</v>
      </c>
      <c r="F244" s="27" t="s">
        <v>121</v>
      </c>
      <c r="G244" s="27" t="s">
        <v>121</v>
      </c>
    </row>
    <row r="245" spans="1:7" ht="25.5" x14ac:dyDescent="0.25">
      <c r="A245" s="27" t="s">
        <v>870</v>
      </c>
      <c r="B245" s="27" t="s">
        <v>871</v>
      </c>
      <c r="C245" s="27"/>
      <c r="D245" s="27" t="s">
        <v>121</v>
      </c>
      <c r="E245" s="29" t="s">
        <v>121</v>
      </c>
      <c r="F245" s="27" t="s">
        <v>121</v>
      </c>
      <c r="G245" s="27" t="s">
        <v>121</v>
      </c>
    </row>
    <row r="246" spans="1:7" x14ac:dyDescent="0.25">
      <c r="A246" s="27" t="s">
        <v>872</v>
      </c>
      <c r="B246" s="27" t="s">
        <v>873</v>
      </c>
      <c r="C246" s="27"/>
      <c r="D246" s="27" t="s">
        <v>121</v>
      </c>
      <c r="E246" s="29" t="s">
        <v>121</v>
      </c>
      <c r="F246" s="27" t="s">
        <v>121</v>
      </c>
      <c r="G246" s="27" t="s">
        <v>121</v>
      </c>
    </row>
    <row r="247" spans="1:7" x14ac:dyDescent="0.25">
      <c r="A247" s="27" t="s">
        <v>874</v>
      </c>
      <c r="B247" s="31" t="s">
        <v>875</v>
      </c>
      <c r="C247" s="27"/>
      <c r="D247" s="27" t="s">
        <v>121</v>
      </c>
      <c r="E247" s="29" t="s">
        <v>121</v>
      </c>
      <c r="F247" s="27" t="s">
        <v>121</v>
      </c>
      <c r="G247" s="27" t="s">
        <v>121</v>
      </c>
    </row>
    <row r="248" spans="1:7" x14ac:dyDescent="0.25">
      <c r="A248" s="27" t="s">
        <v>876</v>
      </c>
      <c r="B248" s="31"/>
      <c r="C248" s="27"/>
      <c r="D248" s="27" t="s">
        <v>121</v>
      </c>
      <c r="E248" s="29" t="s">
        <v>121</v>
      </c>
      <c r="F248" s="27" t="s">
        <v>121</v>
      </c>
      <c r="G248" s="27" t="s">
        <v>121</v>
      </c>
    </row>
    <row r="249" spans="1:7" x14ac:dyDescent="0.25">
      <c r="A249" s="27" t="s">
        <v>877</v>
      </c>
      <c r="B249" s="31"/>
      <c r="C249" s="27"/>
      <c r="D249" s="27" t="s">
        <v>121</v>
      </c>
      <c r="E249" s="29" t="s">
        <v>121</v>
      </c>
      <c r="F249" s="27" t="s">
        <v>121</v>
      </c>
      <c r="G249" s="27" t="s">
        <v>121</v>
      </c>
    </row>
    <row r="250" spans="1:7" x14ac:dyDescent="0.25">
      <c r="A250" s="27" t="s">
        <v>878</v>
      </c>
      <c r="B250" s="27"/>
      <c r="C250" s="27"/>
      <c r="D250" s="27" t="s">
        <v>121</v>
      </c>
      <c r="E250" s="29" t="s">
        <v>121</v>
      </c>
      <c r="F250" s="27" t="s">
        <v>121</v>
      </c>
      <c r="G250" s="27" t="s">
        <v>121</v>
      </c>
    </row>
    <row r="251" spans="1:7" x14ac:dyDescent="0.25">
      <c r="A251" s="27" t="s">
        <v>879</v>
      </c>
      <c r="B251" s="27"/>
      <c r="C251" s="27"/>
      <c r="D251" s="27" t="s">
        <v>121</v>
      </c>
      <c r="E251" s="29" t="s">
        <v>121</v>
      </c>
      <c r="F251" s="27" t="s">
        <v>121</v>
      </c>
      <c r="G251" s="27" t="s">
        <v>121</v>
      </c>
    </row>
    <row r="252" spans="1:7" x14ac:dyDescent="0.25">
      <c r="A252" s="27" t="s">
        <v>880</v>
      </c>
      <c r="B252" s="27"/>
      <c r="C252" s="27"/>
      <c r="D252" s="27" t="s">
        <v>121</v>
      </c>
      <c r="E252" s="29" t="s">
        <v>121</v>
      </c>
      <c r="F252" s="27" t="s">
        <v>121</v>
      </c>
      <c r="G252" s="27" t="s">
        <v>121</v>
      </c>
    </row>
    <row r="253" spans="1:7" x14ac:dyDescent="0.25">
      <c r="A253" s="27" t="s">
        <v>881</v>
      </c>
      <c r="B253" s="27"/>
      <c r="C253" s="27"/>
      <c r="D253" s="27" t="s">
        <v>121</v>
      </c>
      <c r="E253" s="29" t="s">
        <v>121</v>
      </c>
      <c r="F253" s="27" t="s">
        <v>121</v>
      </c>
      <c r="G253" s="27" t="s">
        <v>121</v>
      </c>
    </row>
    <row r="254" spans="1:7" x14ac:dyDescent="0.25">
      <c r="A254" s="27" t="s">
        <v>882</v>
      </c>
      <c r="B254" s="27"/>
      <c r="C254" s="27"/>
      <c r="D254" s="27" t="s">
        <v>121</v>
      </c>
      <c r="E254" s="29" t="s">
        <v>121</v>
      </c>
      <c r="F254" s="27" t="s">
        <v>121</v>
      </c>
      <c r="G254" s="27" t="s">
        <v>121</v>
      </c>
    </row>
    <row r="255" spans="1:7" x14ac:dyDescent="0.25">
      <c r="A255" s="27" t="s">
        <v>883</v>
      </c>
      <c r="B255" s="27"/>
      <c r="C255" s="27"/>
      <c r="D255" s="27" t="s">
        <v>121</v>
      </c>
      <c r="E255" s="29" t="s">
        <v>121</v>
      </c>
      <c r="F255" s="27" t="s">
        <v>121</v>
      </c>
      <c r="G255" s="27" t="s">
        <v>121</v>
      </c>
    </row>
    <row r="256" spans="1:7" x14ac:dyDescent="0.25">
      <c r="A256" s="27" t="s">
        <v>884</v>
      </c>
      <c r="B256" s="27"/>
      <c r="C256" s="27"/>
      <c r="D256" s="27" t="s">
        <v>121</v>
      </c>
      <c r="E256" s="29" t="s">
        <v>121</v>
      </c>
      <c r="F256" s="27" t="s">
        <v>121</v>
      </c>
      <c r="G256" s="27" t="s">
        <v>121</v>
      </c>
    </row>
    <row r="257" spans="1:7" x14ac:dyDescent="0.25">
      <c r="A257" s="27" t="s">
        <v>885</v>
      </c>
      <c r="B257" s="27"/>
      <c r="C257" s="27"/>
      <c r="D257" s="27" t="s">
        <v>121</v>
      </c>
      <c r="E257" s="29" t="s">
        <v>121</v>
      </c>
      <c r="F257" s="27" t="s">
        <v>121</v>
      </c>
      <c r="G257" s="27" t="s">
        <v>121</v>
      </c>
    </row>
    <row r="258" spans="1:7" x14ac:dyDescent="0.25">
      <c r="A258" s="27" t="s">
        <v>886</v>
      </c>
      <c r="B258" s="27"/>
      <c r="C258" s="27"/>
      <c r="D258" s="27" t="s">
        <v>121</v>
      </c>
      <c r="E258" s="29" t="s">
        <v>121</v>
      </c>
      <c r="F258" s="27" t="s">
        <v>121</v>
      </c>
      <c r="G258" s="27" t="s">
        <v>121</v>
      </c>
    </row>
    <row r="259" spans="1:7" x14ac:dyDescent="0.25">
      <c r="A259" s="27" t="s">
        <v>887</v>
      </c>
      <c r="B259" s="27"/>
      <c r="C259" s="27"/>
      <c r="D259" s="27" t="s">
        <v>121</v>
      </c>
      <c r="E259" s="29" t="s">
        <v>121</v>
      </c>
      <c r="F259" s="27" t="s">
        <v>121</v>
      </c>
      <c r="G259" s="27" t="s">
        <v>121</v>
      </c>
    </row>
    <row r="260" spans="1:7" x14ac:dyDescent="0.25">
      <c r="A260" s="27" t="s">
        <v>888</v>
      </c>
      <c r="B260" s="27"/>
      <c r="C260" s="27"/>
      <c r="D260" s="27" t="s">
        <v>121</v>
      </c>
      <c r="E260" s="29" t="s">
        <v>121</v>
      </c>
      <c r="F260" s="27" t="s">
        <v>121</v>
      </c>
      <c r="G260" s="27" t="s">
        <v>121</v>
      </c>
    </row>
    <row r="261" spans="1:7" x14ac:dyDescent="0.25">
      <c r="A261" s="27" t="s">
        <v>889</v>
      </c>
      <c r="B261" s="27"/>
      <c r="C261" s="27"/>
      <c r="D261" s="27" t="s">
        <v>121</v>
      </c>
      <c r="E261" s="29" t="s">
        <v>121</v>
      </c>
      <c r="F261" s="27" t="s">
        <v>121</v>
      </c>
      <c r="G261" s="27" t="s">
        <v>121</v>
      </c>
    </row>
    <row r="262" spans="1:7" x14ac:dyDescent="0.25">
      <c r="A262" s="27" t="s">
        <v>890</v>
      </c>
      <c r="B262" s="27"/>
      <c r="C262" s="27"/>
      <c r="D262" s="27" t="s">
        <v>121</v>
      </c>
      <c r="E262" s="29" t="s">
        <v>121</v>
      </c>
      <c r="F262" s="27" t="s">
        <v>121</v>
      </c>
      <c r="G262" s="27" t="s">
        <v>121</v>
      </c>
    </row>
    <row r="263" spans="1:7" x14ac:dyDescent="0.25">
      <c r="A263" s="27" t="s">
        <v>891</v>
      </c>
      <c r="B263" s="27"/>
      <c r="C263" s="27"/>
      <c r="D263" s="27" t="s">
        <v>121</v>
      </c>
      <c r="E263" s="29" t="s">
        <v>121</v>
      </c>
      <c r="F263" s="27" t="s">
        <v>121</v>
      </c>
      <c r="G263" s="27" t="s">
        <v>121</v>
      </c>
    </row>
    <row r="264" spans="1:7" x14ac:dyDescent="0.25">
      <c r="A264" s="27" t="s">
        <v>892</v>
      </c>
      <c r="B264" s="27"/>
      <c r="C264" s="27"/>
      <c r="D264" s="27" t="s">
        <v>121</v>
      </c>
      <c r="E264" s="29" t="s">
        <v>121</v>
      </c>
      <c r="F264" s="27" t="s">
        <v>121</v>
      </c>
      <c r="G264" s="27" t="s">
        <v>121</v>
      </c>
    </row>
    <row r="265" spans="1:7" x14ac:dyDescent="0.25">
      <c r="A265" s="27" t="s">
        <v>893</v>
      </c>
      <c r="B265" s="27"/>
      <c r="C265" s="27"/>
      <c r="D265" s="27" t="s">
        <v>121</v>
      </c>
      <c r="E265" s="29" t="s">
        <v>121</v>
      </c>
      <c r="F265" s="27" t="s">
        <v>121</v>
      </c>
      <c r="G265" s="27" t="s">
        <v>121</v>
      </c>
    </row>
    <row r="266" spans="1:7" x14ac:dyDescent="0.25">
      <c r="A266" s="27" t="s">
        <v>894</v>
      </c>
      <c r="B266" s="27"/>
      <c r="C266" s="27"/>
      <c r="D266" s="27" t="s">
        <v>121</v>
      </c>
      <c r="E266" s="29" t="s">
        <v>121</v>
      </c>
      <c r="F266" s="27" t="s">
        <v>121</v>
      </c>
      <c r="G266" s="27" t="s">
        <v>121</v>
      </c>
    </row>
    <row r="267" spans="1:7" x14ac:dyDescent="0.25">
      <c r="A267" s="27" t="s">
        <v>895</v>
      </c>
      <c r="B267" s="27"/>
      <c r="C267" s="27"/>
      <c r="D267" s="27" t="s">
        <v>121</v>
      </c>
      <c r="E267" s="29" t="s">
        <v>121</v>
      </c>
      <c r="F267" s="27" t="s">
        <v>121</v>
      </c>
      <c r="G267" s="27" t="s">
        <v>121</v>
      </c>
    </row>
    <row r="268" spans="1:7" x14ac:dyDescent="0.25">
      <c r="A268" s="27" t="s">
        <v>896</v>
      </c>
      <c r="B268" s="27"/>
      <c r="C268" s="27"/>
      <c r="D268" s="27" t="s">
        <v>121</v>
      </c>
      <c r="E268" s="29" t="s">
        <v>121</v>
      </c>
      <c r="F268" s="27" t="s">
        <v>121</v>
      </c>
      <c r="G268" s="27" t="s">
        <v>121</v>
      </c>
    </row>
    <row r="269" spans="1:7" x14ac:dyDescent="0.25">
      <c r="A269" s="27" t="s">
        <v>897</v>
      </c>
      <c r="B269" s="27"/>
      <c r="C269" s="27"/>
      <c r="D269" s="27" t="s">
        <v>121</v>
      </c>
      <c r="E269" s="29" t="s">
        <v>121</v>
      </c>
      <c r="F269" s="27" t="s">
        <v>121</v>
      </c>
      <c r="G269" s="27" t="s">
        <v>121</v>
      </c>
    </row>
    <row r="270" spans="1:7" x14ac:dyDescent="0.25">
      <c r="A270" s="27" t="s">
        <v>898</v>
      </c>
      <c r="B270" s="27"/>
      <c r="C270" s="27"/>
      <c r="D270" s="27" t="s">
        <v>121</v>
      </c>
      <c r="E270" s="29" t="s">
        <v>121</v>
      </c>
      <c r="F270" s="27" t="s">
        <v>121</v>
      </c>
      <c r="G270" s="27" t="s">
        <v>121</v>
      </c>
    </row>
    <row r="271" spans="1:7" x14ac:dyDescent="0.25">
      <c r="A271" s="27" t="s">
        <v>899</v>
      </c>
      <c r="B271" s="27"/>
      <c r="C271" s="27"/>
      <c r="D271" s="27" t="s">
        <v>121</v>
      </c>
      <c r="E271" s="29" t="s">
        <v>121</v>
      </c>
      <c r="F271" s="27" t="s">
        <v>121</v>
      </c>
      <c r="G271" s="27" t="s">
        <v>121</v>
      </c>
    </row>
    <row r="272" spans="1:7" x14ac:dyDescent="0.25">
      <c r="A272" s="27" t="s">
        <v>900</v>
      </c>
      <c r="B272" s="27"/>
      <c r="C272" s="27"/>
      <c r="D272" s="27" t="s">
        <v>121</v>
      </c>
      <c r="E272" s="29" t="s">
        <v>121</v>
      </c>
      <c r="F272" s="27" t="s">
        <v>121</v>
      </c>
      <c r="G272" s="27" t="s">
        <v>121</v>
      </c>
    </row>
    <row r="273" spans="1:7" x14ac:dyDescent="0.25">
      <c r="A273" s="27" t="s">
        <v>901</v>
      </c>
      <c r="B273" s="27"/>
      <c r="C273" s="27"/>
      <c r="D273" s="27" t="s">
        <v>121</v>
      </c>
      <c r="E273" s="29" t="s">
        <v>121</v>
      </c>
      <c r="F273" s="27" t="s">
        <v>121</v>
      </c>
      <c r="G273" s="27" t="s">
        <v>121</v>
      </c>
    </row>
    <row r="274" spans="1:7" x14ac:dyDescent="0.25">
      <c r="A274" s="27" t="s">
        <v>902</v>
      </c>
      <c r="B274" s="27"/>
      <c r="C274" s="27"/>
      <c r="D274" s="27" t="s">
        <v>121</v>
      </c>
      <c r="E274" s="29" t="s">
        <v>121</v>
      </c>
      <c r="F274" s="27" t="s">
        <v>121</v>
      </c>
      <c r="G274" s="27" t="s">
        <v>121</v>
      </c>
    </row>
    <row r="275" spans="1:7" x14ac:dyDescent="0.25">
      <c r="A275" s="27" t="s">
        <v>903</v>
      </c>
      <c r="B275" s="27"/>
      <c r="C275" s="27"/>
      <c r="D275" s="27" t="s">
        <v>121</v>
      </c>
      <c r="E275" s="29" t="s">
        <v>121</v>
      </c>
      <c r="F275" s="27" t="s">
        <v>121</v>
      </c>
      <c r="G275" s="27" t="s">
        <v>121</v>
      </c>
    </row>
    <row r="276" spans="1:7" x14ac:dyDescent="0.25">
      <c r="A276" s="27" t="s">
        <v>904</v>
      </c>
      <c r="B276" s="27"/>
      <c r="C276" s="27"/>
      <c r="D276" s="27" t="s">
        <v>121</v>
      </c>
      <c r="E276" s="29" t="s">
        <v>121</v>
      </c>
      <c r="F276" s="27" t="s">
        <v>121</v>
      </c>
      <c r="G276" s="27" t="s">
        <v>121</v>
      </c>
    </row>
    <row r="277" spans="1:7" x14ac:dyDescent="0.25">
      <c r="A277" s="27" t="s">
        <v>905</v>
      </c>
      <c r="B277" s="27"/>
      <c r="C277" s="27"/>
      <c r="D277" s="27" t="s">
        <v>121</v>
      </c>
      <c r="E277" s="29" t="s">
        <v>121</v>
      </c>
      <c r="F277" s="27" t="s">
        <v>121</v>
      </c>
      <c r="G277" s="27" t="s">
        <v>121</v>
      </c>
    </row>
    <row r="278" spans="1:7" x14ac:dyDescent="0.25">
      <c r="A278" s="27" t="s">
        <v>906</v>
      </c>
      <c r="B278" s="27"/>
      <c r="C278" s="27"/>
      <c r="D278" s="27" t="s">
        <v>121</v>
      </c>
      <c r="E278" s="29" t="s">
        <v>121</v>
      </c>
      <c r="F278" s="27" t="s">
        <v>121</v>
      </c>
      <c r="G278" s="27" t="s">
        <v>121</v>
      </c>
    </row>
    <row r="279" spans="1:7" x14ac:dyDescent="0.25">
      <c r="A279" s="27" t="s">
        <v>907</v>
      </c>
      <c r="B279" s="27"/>
      <c r="C279" s="27"/>
      <c r="D279" s="27" t="s">
        <v>121</v>
      </c>
      <c r="E279" s="29" t="s">
        <v>121</v>
      </c>
      <c r="F279" s="27" t="s">
        <v>121</v>
      </c>
      <c r="G279" s="27" t="s">
        <v>121</v>
      </c>
    </row>
    <row r="280" spans="1:7" x14ac:dyDescent="0.25">
      <c r="A280" s="27" t="s">
        <v>908</v>
      </c>
      <c r="B280" s="27"/>
      <c r="C280" s="27"/>
      <c r="D280" s="27" t="s">
        <v>121</v>
      </c>
      <c r="E280" s="29" t="s">
        <v>121</v>
      </c>
      <c r="F280" s="27" t="s">
        <v>121</v>
      </c>
      <c r="G280" s="27" t="s">
        <v>121</v>
      </c>
    </row>
    <row r="281" spans="1:7" x14ac:dyDescent="0.25">
      <c r="A281" s="27" t="s">
        <v>909</v>
      </c>
      <c r="B281" s="27"/>
      <c r="C281" s="27"/>
      <c r="D281" s="27" t="s">
        <v>121</v>
      </c>
      <c r="E281" s="29" t="s">
        <v>121</v>
      </c>
      <c r="F281" s="27" t="s">
        <v>121</v>
      </c>
      <c r="G281" s="27" t="s">
        <v>121</v>
      </c>
    </row>
    <row r="282" spans="1:7" x14ac:dyDescent="0.25">
      <c r="A282" s="27" t="s">
        <v>910</v>
      </c>
      <c r="B282" s="27"/>
      <c r="C282" s="27"/>
      <c r="D282" s="27" t="s">
        <v>121</v>
      </c>
      <c r="E282" s="29" t="s">
        <v>121</v>
      </c>
      <c r="F282" s="27" t="s">
        <v>121</v>
      </c>
      <c r="G282" s="27" t="s">
        <v>121</v>
      </c>
    </row>
    <row r="283" spans="1:7" x14ac:dyDescent="0.25">
      <c r="A283" s="27" t="s">
        <v>911</v>
      </c>
      <c r="B283" s="27"/>
      <c r="C283" s="27"/>
      <c r="D283" s="27" t="s">
        <v>121</v>
      </c>
      <c r="E283" s="29" t="s">
        <v>121</v>
      </c>
      <c r="F283" s="27" t="s">
        <v>121</v>
      </c>
      <c r="G283" s="27" t="s">
        <v>121</v>
      </c>
    </row>
    <row r="284" spans="1:7" x14ac:dyDescent="0.25">
      <c r="A284" s="27" t="s">
        <v>912</v>
      </c>
      <c r="B284" s="27"/>
      <c r="C284" s="27"/>
      <c r="D284" s="27" t="s">
        <v>121</v>
      </c>
      <c r="E284" s="29" t="s">
        <v>121</v>
      </c>
      <c r="F284" s="27" t="s">
        <v>121</v>
      </c>
      <c r="G284" s="27" t="s">
        <v>121</v>
      </c>
    </row>
    <row r="285" spans="1:7" x14ac:dyDescent="0.25">
      <c r="A285" s="27" t="s">
        <v>913</v>
      </c>
      <c r="B285" s="27"/>
      <c r="C285" s="27"/>
      <c r="D285" s="27" t="s">
        <v>121</v>
      </c>
      <c r="E285" s="29" t="s">
        <v>121</v>
      </c>
      <c r="F285" s="27" t="s">
        <v>121</v>
      </c>
      <c r="G285" s="27" t="s">
        <v>121</v>
      </c>
    </row>
    <row r="286" spans="1:7" x14ac:dyDescent="0.25">
      <c r="A286" s="27" t="s">
        <v>914</v>
      </c>
      <c r="B286" s="27"/>
      <c r="C286" s="27"/>
      <c r="D286" s="27" t="s">
        <v>121</v>
      </c>
      <c r="E286" s="29" t="s">
        <v>121</v>
      </c>
      <c r="F286" s="27" t="s">
        <v>121</v>
      </c>
      <c r="G286" s="27" t="s">
        <v>121</v>
      </c>
    </row>
    <row r="287" spans="1:7" x14ac:dyDescent="0.25">
      <c r="A287" s="27" t="s">
        <v>915</v>
      </c>
      <c r="B287" s="27"/>
      <c r="C287" s="27"/>
      <c r="D287" s="27" t="s">
        <v>121</v>
      </c>
      <c r="E287" s="29" t="s">
        <v>121</v>
      </c>
      <c r="F287" s="27" t="s">
        <v>121</v>
      </c>
      <c r="G287" s="27" t="s">
        <v>121</v>
      </c>
    </row>
    <row r="288" spans="1:7" x14ac:dyDescent="0.25">
      <c r="A288" s="27" t="s">
        <v>916</v>
      </c>
      <c r="B288" s="27"/>
      <c r="C288" s="27"/>
      <c r="D288" s="27" t="s">
        <v>121</v>
      </c>
      <c r="E288" s="29" t="s">
        <v>121</v>
      </c>
      <c r="F288" s="27" t="s">
        <v>121</v>
      </c>
      <c r="G288" s="27" t="s">
        <v>121</v>
      </c>
    </row>
    <row r="289" spans="1:7" ht="37.5" customHeight="1" x14ac:dyDescent="0.25">
      <c r="A289" s="26" t="s">
        <v>121</v>
      </c>
      <c r="B289" s="32" t="s">
        <v>917</v>
      </c>
      <c r="C289" s="32" t="s">
        <v>918</v>
      </c>
      <c r="D289" s="32" t="s">
        <v>918</v>
      </c>
      <c r="E289" s="38" t="s">
        <v>121</v>
      </c>
      <c r="F289" s="39" t="s">
        <v>121</v>
      </c>
      <c r="G289" s="39" t="s">
        <v>121</v>
      </c>
    </row>
    <row r="290" spans="1:7" ht="18" customHeight="1" x14ac:dyDescent="0.25">
      <c r="A290" s="133" t="s">
        <v>919</v>
      </c>
      <c r="B290" s="131"/>
      <c r="C290" s="131"/>
      <c r="D290" s="131"/>
      <c r="E290" s="131"/>
      <c r="F290" s="131"/>
      <c r="G290" s="132"/>
    </row>
    <row r="291" spans="1:7" ht="18" customHeight="1" x14ac:dyDescent="0.25">
      <c r="A291" s="133" t="s">
        <v>920</v>
      </c>
      <c r="B291" s="131"/>
      <c r="C291" s="131"/>
      <c r="D291" s="131"/>
      <c r="E291" s="131"/>
      <c r="F291" s="131"/>
      <c r="G291" s="132"/>
    </row>
    <row r="292" spans="1:7" x14ac:dyDescent="0.25">
      <c r="A292" s="27" t="s">
        <v>921</v>
      </c>
      <c r="B292" s="31" t="s">
        <v>922</v>
      </c>
      <c r="C292" s="30" t="s">
        <v>923</v>
      </c>
      <c r="D292" s="27" t="s">
        <v>121</v>
      </c>
      <c r="E292" s="29" t="s">
        <v>121</v>
      </c>
      <c r="F292" s="27" t="s">
        <v>121</v>
      </c>
      <c r="G292" s="27" t="s">
        <v>121</v>
      </c>
    </row>
    <row r="293" spans="1:7" x14ac:dyDescent="0.25">
      <c r="A293" s="27" t="s">
        <v>924</v>
      </c>
      <c r="B293" s="31" t="s">
        <v>925</v>
      </c>
      <c r="C293" s="30" t="s">
        <v>926</v>
      </c>
      <c r="D293" s="27" t="s">
        <v>121</v>
      </c>
      <c r="E293" s="29" t="s">
        <v>121</v>
      </c>
      <c r="F293" s="27" t="s">
        <v>121</v>
      </c>
      <c r="G293" s="27" t="s">
        <v>121</v>
      </c>
    </row>
    <row r="294" spans="1:7" x14ac:dyDescent="0.25">
      <c r="A294" s="27" t="s">
        <v>927</v>
      </c>
      <c r="B294" s="31" t="s">
        <v>928</v>
      </c>
      <c r="C294" s="30" t="s">
        <v>929</v>
      </c>
      <c r="D294" s="27" t="s">
        <v>53</v>
      </c>
      <c r="E294" s="29" t="s">
        <v>121</v>
      </c>
      <c r="F294" s="27" t="s">
        <v>121</v>
      </c>
      <c r="G294" s="27" t="s">
        <v>121</v>
      </c>
    </row>
    <row r="295" spans="1:7" x14ac:dyDescent="0.25">
      <c r="A295" s="27" t="s">
        <v>930</v>
      </c>
      <c r="B295" s="31" t="s">
        <v>931</v>
      </c>
      <c r="C295" s="30" t="s">
        <v>932</v>
      </c>
      <c r="D295" s="27" t="s">
        <v>121</v>
      </c>
      <c r="E295" s="29" t="s">
        <v>121</v>
      </c>
      <c r="F295" s="27" t="s">
        <v>121</v>
      </c>
      <c r="G295" s="27" t="s">
        <v>121</v>
      </c>
    </row>
    <row r="296" spans="1:7" x14ac:dyDescent="0.25">
      <c r="A296" s="27" t="s">
        <v>933</v>
      </c>
      <c r="B296" s="31" t="s">
        <v>934</v>
      </c>
      <c r="C296" s="30" t="s">
        <v>935</v>
      </c>
      <c r="D296" s="40" t="s">
        <v>2522</v>
      </c>
      <c r="E296" s="29" t="s">
        <v>121</v>
      </c>
      <c r="F296" s="27" t="s">
        <v>53</v>
      </c>
      <c r="G296" s="27" t="s">
        <v>121</v>
      </c>
    </row>
    <row r="297" spans="1:7" x14ac:dyDescent="0.25">
      <c r="A297" s="27" t="s">
        <v>936</v>
      </c>
      <c r="B297" s="31" t="s">
        <v>937</v>
      </c>
      <c r="C297" s="30" t="s">
        <v>938</v>
      </c>
      <c r="D297" s="40" t="s">
        <v>2523</v>
      </c>
      <c r="E297" s="29" t="s">
        <v>121</v>
      </c>
      <c r="F297" s="27" t="s">
        <v>53</v>
      </c>
      <c r="G297" s="27" t="s">
        <v>121</v>
      </c>
    </row>
    <row r="298" spans="1:7" x14ac:dyDescent="0.25">
      <c r="A298" s="27" t="s">
        <v>939</v>
      </c>
      <c r="B298" s="31" t="s">
        <v>940</v>
      </c>
      <c r="C298" s="30" t="s">
        <v>941</v>
      </c>
      <c r="D298" s="27" t="s">
        <v>121</v>
      </c>
      <c r="E298" s="29" t="s">
        <v>121</v>
      </c>
      <c r="F298" s="27" t="s">
        <v>121</v>
      </c>
      <c r="G298" s="27" t="s">
        <v>121</v>
      </c>
    </row>
    <row r="299" spans="1:7" x14ac:dyDescent="0.25">
      <c r="A299" s="27" t="s">
        <v>942</v>
      </c>
      <c r="B299" s="31" t="s">
        <v>943</v>
      </c>
      <c r="C299" s="30" t="s">
        <v>944</v>
      </c>
      <c r="D299" s="27" t="s">
        <v>121</v>
      </c>
      <c r="E299" s="29" t="s">
        <v>121</v>
      </c>
      <c r="F299" s="27" t="s">
        <v>121</v>
      </c>
      <c r="G299" s="27" t="s">
        <v>121</v>
      </c>
    </row>
    <row r="300" spans="1:7" x14ac:dyDescent="0.25">
      <c r="A300" s="27" t="s">
        <v>945</v>
      </c>
      <c r="B300" s="31" t="s">
        <v>946</v>
      </c>
      <c r="C300" s="30" t="s">
        <v>947</v>
      </c>
      <c r="D300" s="27" t="s">
        <v>121</v>
      </c>
      <c r="E300" s="29" t="s">
        <v>121</v>
      </c>
      <c r="F300" s="27" t="s">
        <v>121</v>
      </c>
      <c r="G300" s="27" t="s">
        <v>121</v>
      </c>
    </row>
    <row r="301" spans="1:7" ht="33.75" customHeight="1" x14ac:dyDescent="0.25">
      <c r="A301" s="27" t="s">
        <v>948</v>
      </c>
      <c r="B301" s="27" t="s">
        <v>949</v>
      </c>
      <c r="C301" s="30" t="s">
        <v>950</v>
      </c>
      <c r="D301" s="27" t="s">
        <v>121</v>
      </c>
      <c r="E301" s="29" t="s">
        <v>121</v>
      </c>
      <c r="F301" s="27" t="s">
        <v>121</v>
      </c>
      <c r="G301" s="27" t="s">
        <v>121</v>
      </c>
    </row>
    <row r="302" spans="1:7" x14ac:dyDescent="0.25">
      <c r="A302" s="27" t="s">
        <v>951</v>
      </c>
      <c r="B302" s="31" t="s">
        <v>952</v>
      </c>
      <c r="C302" s="30" t="s">
        <v>953</v>
      </c>
      <c r="D302" s="27" t="s">
        <v>121</v>
      </c>
      <c r="E302" s="29" t="s">
        <v>121</v>
      </c>
      <c r="F302" s="27" t="s">
        <v>121</v>
      </c>
      <c r="G302" s="27" t="s">
        <v>121</v>
      </c>
    </row>
    <row r="303" spans="1:7" x14ac:dyDescent="0.25">
      <c r="A303" s="27" t="s">
        <v>954</v>
      </c>
      <c r="B303" s="31" t="s">
        <v>955</v>
      </c>
      <c r="C303" s="30" t="s">
        <v>956</v>
      </c>
      <c r="D303" s="27" t="s">
        <v>121</v>
      </c>
      <c r="E303" s="29" t="s">
        <v>121</v>
      </c>
      <c r="F303" s="27" t="s">
        <v>121</v>
      </c>
      <c r="G303" s="27" t="s">
        <v>121</v>
      </c>
    </row>
    <row r="304" spans="1:7" x14ac:dyDescent="0.25">
      <c r="A304" s="27" t="s">
        <v>957</v>
      </c>
      <c r="B304" s="31" t="s">
        <v>958</v>
      </c>
      <c r="C304" s="30" t="s">
        <v>959</v>
      </c>
      <c r="D304" s="27" t="s">
        <v>53</v>
      </c>
      <c r="E304" s="29" t="s">
        <v>121</v>
      </c>
      <c r="F304" s="27" t="s">
        <v>121</v>
      </c>
      <c r="G304" s="27" t="s">
        <v>121</v>
      </c>
    </row>
    <row r="305" spans="1:7" x14ac:dyDescent="0.25">
      <c r="A305" s="27" t="s">
        <v>960</v>
      </c>
      <c r="B305" s="27" t="s">
        <v>121</v>
      </c>
      <c r="C305" s="27" t="s">
        <v>121</v>
      </c>
      <c r="D305" s="27" t="s">
        <v>121</v>
      </c>
      <c r="E305" s="29" t="s">
        <v>121</v>
      </c>
      <c r="F305" s="27" t="s">
        <v>121</v>
      </c>
      <c r="G305" s="27" t="s">
        <v>121</v>
      </c>
    </row>
    <row r="306" spans="1:7" x14ac:dyDescent="0.25">
      <c r="A306" s="27" t="s">
        <v>961</v>
      </c>
      <c r="B306" s="27" t="s">
        <v>121</v>
      </c>
      <c r="C306" s="27" t="s">
        <v>121</v>
      </c>
      <c r="D306" s="27" t="s">
        <v>121</v>
      </c>
      <c r="E306" s="29" t="s">
        <v>121</v>
      </c>
      <c r="F306" s="27" t="s">
        <v>121</v>
      </c>
      <c r="G306" s="27" t="s">
        <v>121</v>
      </c>
    </row>
    <row r="307" spans="1:7" x14ac:dyDescent="0.25">
      <c r="A307" s="27" t="s">
        <v>962</v>
      </c>
      <c r="B307" s="27" t="s">
        <v>121</v>
      </c>
      <c r="C307" s="27" t="s">
        <v>121</v>
      </c>
      <c r="D307" s="27" t="s">
        <v>121</v>
      </c>
      <c r="E307" s="29" t="s">
        <v>121</v>
      </c>
      <c r="F307" s="27" t="s">
        <v>121</v>
      </c>
      <c r="G307" s="27" t="s">
        <v>121</v>
      </c>
    </row>
    <row r="308" spans="1:7" x14ac:dyDescent="0.25">
      <c r="A308" s="27" t="s">
        <v>963</v>
      </c>
      <c r="B308" s="27" t="s">
        <v>121</v>
      </c>
      <c r="C308" s="27" t="s">
        <v>121</v>
      </c>
      <c r="D308" s="27" t="s">
        <v>121</v>
      </c>
      <c r="E308" s="29" t="s">
        <v>121</v>
      </c>
      <c r="F308" s="27" t="s">
        <v>121</v>
      </c>
      <c r="G308" s="27" t="s">
        <v>121</v>
      </c>
    </row>
    <row r="309" spans="1:7" x14ac:dyDescent="0.25">
      <c r="A309" s="27" t="s">
        <v>964</v>
      </c>
      <c r="B309" s="27" t="s">
        <v>121</v>
      </c>
      <c r="C309" s="27" t="s">
        <v>121</v>
      </c>
      <c r="D309" s="27" t="s">
        <v>121</v>
      </c>
      <c r="E309" s="29" t="s">
        <v>121</v>
      </c>
      <c r="F309" s="27" t="s">
        <v>121</v>
      </c>
      <c r="G309" s="27" t="s">
        <v>121</v>
      </c>
    </row>
    <row r="310" spans="1:7" x14ac:dyDescent="0.25">
      <c r="A310" s="27" t="s">
        <v>965</v>
      </c>
      <c r="B310" s="27" t="s">
        <v>121</v>
      </c>
      <c r="C310" s="27" t="s">
        <v>121</v>
      </c>
      <c r="D310" s="27" t="s">
        <v>121</v>
      </c>
      <c r="E310" s="29" t="s">
        <v>121</v>
      </c>
      <c r="F310" s="27" t="s">
        <v>121</v>
      </c>
      <c r="G310" s="27" t="s">
        <v>121</v>
      </c>
    </row>
    <row r="311" spans="1:7" x14ac:dyDescent="0.25">
      <c r="A311" s="27" t="s">
        <v>966</v>
      </c>
      <c r="B311" s="27" t="s">
        <v>121</v>
      </c>
      <c r="C311" s="27" t="s">
        <v>121</v>
      </c>
      <c r="D311" s="27" t="s">
        <v>121</v>
      </c>
      <c r="E311" s="29" t="s">
        <v>121</v>
      </c>
      <c r="F311" s="27" t="s">
        <v>121</v>
      </c>
      <c r="G311" s="27" t="s">
        <v>121</v>
      </c>
    </row>
    <row r="312" spans="1:7" x14ac:dyDescent="0.25">
      <c r="A312" s="27" t="s">
        <v>967</v>
      </c>
      <c r="B312" s="27" t="s">
        <v>121</v>
      </c>
      <c r="C312" s="27" t="s">
        <v>121</v>
      </c>
      <c r="D312" s="27" t="s">
        <v>121</v>
      </c>
      <c r="E312" s="29" t="s">
        <v>121</v>
      </c>
      <c r="F312" s="27" t="s">
        <v>121</v>
      </c>
      <c r="G312" s="27" t="s">
        <v>121</v>
      </c>
    </row>
    <row r="313" spans="1:7" x14ac:dyDescent="0.25">
      <c r="A313" s="27" t="s">
        <v>968</v>
      </c>
      <c r="B313" s="27" t="s">
        <v>121</v>
      </c>
      <c r="C313" s="27" t="s">
        <v>121</v>
      </c>
      <c r="D313" s="27" t="s">
        <v>121</v>
      </c>
      <c r="E313" s="29" t="s">
        <v>121</v>
      </c>
      <c r="F313" s="27" t="s">
        <v>121</v>
      </c>
      <c r="G313" s="27" t="s">
        <v>121</v>
      </c>
    </row>
    <row r="314" spans="1:7" x14ac:dyDescent="0.25">
      <c r="A314" s="27" t="s">
        <v>969</v>
      </c>
      <c r="B314" s="27" t="s">
        <v>121</v>
      </c>
      <c r="C314" s="27" t="s">
        <v>121</v>
      </c>
      <c r="D314" s="27" t="s">
        <v>121</v>
      </c>
      <c r="E314" s="29" t="s">
        <v>121</v>
      </c>
      <c r="F314" s="27" t="s">
        <v>121</v>
      </c>
      <c r="G314" s="27" t="s">
        <v>121</v>
      </c>
    </row>
    <row r="315" spans="1:7" ht="34.5" customHeight="1" x14ac:dyDescent="0.25">
      <c r="A315" s="41" t="s">
        <v>121</v>
      </c>
      <c r="B315" s="42" t="s">
        <v>970</v>
      </c>
      <c r="C315" s="41" t="s">
        <v>121</v>
      </c>
      <c r="D315" s="41" t="s">
        <v>121</v>
      </c>
      <c r="E315" s="41" t="s">
        <v>121</v>
      </c>
      <c r="F315" s="41" t="s">
        <v>121</v>
      </c>
      <c r="G315" s="41" t="s">
        <v>121</v>
      </c>
    </row>
    <row r="316" spans="1:7" x14ac:dyDescent="0.25">
      <c r="A316" s="27" t="s">
        <v>971</v>
      </c>
      <c r="B316" s="31" t="s">
        <v>972</v>
      </c>
      <c r="C316" s="30" t="s">
        <v>973</v>
      </c>
      <c r="D316" s="27" t="s">
        <v>121</v>
      </c>
      <c r="E316" s="29" t="s">
        <v>121</v>
      </c>
      <c r="F316" s="27" t="s">
        <v>121</v>
      </c>
      <c r="G316" s="27" t="s">
        <v>121</v>
      </c>
    </row>
    <row r="317" spans="1:7" x14ac:dyDescent="0.25">
      <c r="A317" s="27" t="s">
        <v>974</v>
      </c>
      <c r="B317" s="27" t="s">
        <v>121</v>
      </c>
      <c r="C317" s="27" t="s">
        <v>121</v>
      </c>
      <c r="D317" s="27" t="s">
        <v>121</v>
      </c>
      <c r="E317" s="29" t="s">
        <v>121</v>
      </c>
      <c r="F317" s="27" t="s">
        <v>121</v>
      </c>
      <c r="G317" s="27" t="s">
        <v>121</v>
      </c>
    </row>
    <row r="318" spans="1:7" x14ac:dyDescent="0.25">
      <c r="A318" s="27" t="s">
        <v>975</v>
      </c>
      <c r="B318" s="27" t="s">
        <v>121</v>
      </c>
      <c r="C318" s="27" t="s">
        <v>121</v>
      </c>
      <c r="D318" s="27" t="s">
        <v>121</v>
      </c>
      <c r="E318" s="29" t="s">
        <v>121</v>
      </c>
      <c r="F318" s="27" t="s">
        <v>121</v>
      </c>
      <c r="G318" s="27" t="s">
        <v>121</v>
      </c>
    </row>
    <row r="319" spans="1:7" x14ac:dyDescent="0.25">
      <c r="A319" s="27" t="s">
        <v>976</v>
      </c>
      <c r="B319" s="27" t="s">
        <v>121</v>
      </c>
      <c r="C319" s="27" t="s">
        <v>121</v>
      </c>
      <c r="D319" s="27" t="s">
        <v>121</v>
      </c>
      <c r="E319" s="29" t="s">
        <v>121</v>
      </c>
      <c r="F319" s="27" t="s">
        <v>121</v>
      </c>
      <c r="G319" s="27" t="s">
        <v>121</v>
      </c>
    </row>
    <row r="320" spans="1:7" x14ac:dyDescent="0.25">
      <c r="A320" s="27" t="s">
        <v>977</v>
      </c>
      <c r="B320" s="27" t="s">
        <v>121</v>
      </c>
      <c r="C320" s="27" t="s">
        <v>121</v>
      </c>
      <c r="D320" s="27" t="s">
        <v>121</v>
      </c>
      <c r="E320" s="29" t="s">
        <v>121</v>
      </c>
      <c r="F320" s="27" t="s">
        <v>121</v>
      </c>
      <c r="G320" s="27" t="s">
        <v>121</v>
      </c>
    </row>
    <row r="321" spans="1:7" x14ac:dyDescent="0.25">
      <c r="A321" s="27" t="s">
        <v>978</v>
      </c>
      <c r="B321" s="27" t="s">
        <v>121</v>
      </c>
      <c r="C321" s="27" t="s">
        <v>121</v>
      </c>
      <c r="D321" s="27" t="s">
        <v>121</v>
      </c>
      <c r="E321" s="29" t="s">
        <v>121</v>
      </c>
      <c r="F321" s="27" t="s">
        <v>121</v>
      </c>
      <c r="G321" s="27" t="s">
        <v>121</v>
      </c>
    </row>
    <row r="322" spans="1:7" x14ac:dyDescent="0.25">
      <c r="A322" s="27" t="s">
        <v>979</v>
      </c>
      <c r="B322" s="27" t="s">
        <v>121</v>
      </c>
      <c r="C322" s="27" t="s">
        <v>121</v>
      </c>
      <c r="D322" s="27" t="s">
        <v>121</v>
      </c>
      <c r="E322" s="29" t="s">
        <v>121</v>
      </c>
      <c r="F322" s="27" t="s">
        <v>121</v>
      </c>
      <c r="G322" s="27" t="s">
        <v>121</v>
      </c>
    </row>
    <row r="323" spans="1:7" ht="15.75" x14ac:dyDescent="0.25">
      <c r="A323" s="41" t="s">
        <v>121</v>
      </c>
      <c r="B323" s="42" t="s">
        <v>537</v>
      </c>
      <c r="C323" s="41" t="s">
        <v>121</v>
      </c>
      <c r="D323" s="41" t="s">
        <v>121</v>
      </c>
      <c r="E323" s="41" t="s">
        <v>121</v>
      </c>
      <c r="F323" s="41" t="s">
        <v>121</v>
      </c>
      <c r="G323" s="41" t="s">
        <v>121</v>
      </c>
    </row>
    <row r="324" spans="1:7" x14ac:dyDescent="0.25">
      <c r="A324" s="34" t="s">
        <v>121</v>
      </c>
      <c r="B324" s="34" t="s">
        <v>980</v>
      </c>
      <c r="C324" s="34" t="s">
        <v>121</v>
      </c>
      <c r="D324" s="34" t="s">
        <v>121</v>
      </c>
      <c r="E324" s="34" t="s">
        <v>121</v>
      </c>
      <c r="F324" s="34" t="s">
        <v>121</v>
      </c>
      <c r="G324" s="34" t="s">
        <v>121</v>
      </c>
    </row>
    <row r="325" spans="1:7" x14ac:dyDescent="0.25">
      <c r="A325" s="27" t="s">
        <v>981</v>
      </c>
      <c r="B325" s="31" t="s">
        <v>982</v>
      </c>
      <c r="C325" s="27" t="s">
        <v>579</v>
      </c>
      <c r="D325" s="27" t="s">
        <v>121</v>
      </c>
      <c r="E325" s="29" t="s">
        <v>121</v>
      </c>
      <c r="F325" s="27" t="s">
        <v>121</v>
      </c>
      <c r="G325" s="27" t="s">
        <v>121</v>
      </c>
    </row>
    <row r="326" spans="1:7" x14ac:dyDescent="0.25">
      <c r="A326" s="27" t="s">
        <v>983</v>
      </c>
      <c r="B326" s="31" t="s">
        <v>984</v>
      </c>
      <c r="C326" s="27" t="s">
        <v>579</v>
      </c>
      <c r="D326" s="27" t="s">
        <v>121</v>
      </c>
      <c r="E326" s="29" t="s">
        <v>121</v>
      </c>
      <c r="F326" s="27" t="s">
        <v>121</v>
      </c>
      <c r="G326" s="27" t="s">
        <v>121</v>
      </c>
    </row>
    <row r="327" spans="1:7" x14ac:dyDescent="0.25">
      <c r="A327" s="27" t="s">
        <v>985</v>
      </c>
      <c r="B327" s="31" t="s">
        <v>986</v>
      </c>
      <c r="C327" s="31" t="s">
        <v>167</v>
      </c>
      <c r="D327" s="27" t="s">
        <v>121</v>
      </c>
      <c r="E327" s="29" t="s">
        <v>121</v>
      </c>
      <c r="F327" s="27" t="s">
        <v>121</v>
      </c>
      <c r="G327" s="27" t="s">
        <v>121</v>
      </c>
    </row>
    <row r="328" spans="1:7" x14ac:dyDescent="0.25">
      <c r="A328" s="27" t="s">
        <v>987</v>
      </c>
      <c r="B328" s="31" t="s">
        <v>988</v>
      </c>
      <c r="C328" s="31" t="s">
        <v>167</v>
      </c>
      <c r="D328" s="27" t="s">
        <v>121</v>
      </c>
      <c r="E328" s="29" t="s">
        <v>121</v>
      </c>
      <c r="F328" s="27" t="s">
        <v>121</v>
      </c>
      <c r="G328" s="27" t="s">
        <v>121</v>
      </c>
    </row>
    <row r="329" spans="1:7" x14ac:dyDescent="0.25">
      <c r="A329" s="27" t="s">
        <v>989</v>
      </c>
      <c r="B329" s="31" t="s">
        <v>990</v>
      </c>
      <c r="C329" s="31" t="s">
        <v>178</v>
      </c>
      <c r="D329" s="27" t="s">
        <v>121</v>
      </c>
      <c r="E329" s="29" t="s">
        <v>121</v>
      </c>
      <c r="F329" s="27" t="s">
        <v>121</v>
      </c>
      <c r="G329" s="27" t="s">
        <v>121</v>
      </c>
    </row>
    <row r="330" spans="1:7" x14ac:dyDescent="0.25">
      <c r="A330" s="27" t="s">
        <v>991</v>
      </c>
      <c r="B330" s="31" t="s">
        <v>992</v>
      </c>
      <c r="C330" s="31" t="s">
        <v>167</v>
      </c>
      <c r="D330" s="27" t="s">
        <v>121</v>
      </c>
      <c r="E330" s="29" t="s">
        <v>121</v>
      </c>
      <c r="F330" s="27" t="s">
        <v>121</v>
      </c>
      <c r="G330" s="27" t="s">
        <v>121</v>
      </c>
    </row>
    <row r="331" spans="1:7" x14ac:dyDescent="0.25">
      <c r="A331" s="27" t="s">
        <v>993</v>
      </c>
      <c r="B331" s="31" t="s">
        <v>994</v>
      </c>
      <c r="C331" s="31" t="s">
        <v>167</v>
      </c>
      <c r="D331" s="27" t="s">
        <v>121</v>
      </c>
      <c r="E331" s="29" t="s">
        <v>121</v>
      </c>
      <c r="F331" s="27" t="s">
        <v>121</v>
      </c>
      <c r="G331" s="27" t="s">
        <v>121</v>
      </c>
    </row>
    <row r="332" spans="1:7" x14ac:dyDescent="0.25">
      <c r="A332" s="27" t="s">
        <v>995</v>
      </c>
      <c r="B332" s="31" t="s">
        <v>996</v>
      </c>
      <c r="C332" s="31" t="s">
        <v>167</v>
      </c>
      <c r="D332" s="27" t="s">
        <v>121</v>
      </c>
      <c r="E332" s="29" t="s">
        <v>121</v>
      </c>
      <c r="F332" s="27" t="s">
        <v>121</v>
      </c>
      <c r="G332" s="27" t="s">
        <v>121</v>
      </c>
    </row>
    <row r="333" spans="1:7" ht="32.25" customHeight="1" x14ac:dyDescent="0.25">
      <c r="A333" s="27" t="s">
        <v>997</v>
      </c>
      <c r="B333" s="31" t="s">
        <v>998</v>
      </c>
      <c r="C333" s="31" t="s">
        <v>999</v>
      </c>
      <c r="D333" s="27" t="s">
        <v>121</v>
      </c>
      <c r="E333" s="29" t="s">
        <v>121</v>
      </c>
      <c r="F333" s="27" t="s">
        <v>121</v>
      </c>
      <c r="G333" s="27" t="s">
        <v>121</v>
      </c>
    </row>
    <row r="334" spans="1:7" x14ac:dyDescent="0.25">
      <c r="A334" s="27" t="s">
        <v>1000</v>
      </c>
      <c r="B334" s="31" t="s">
        <v>1001</v>
      </c>
      <c r="C334" s="27" t="s">
        <v>121</v>
      </c>
      <c r="D334" s="27" t="s">
        <v>121</v>
      </c>
      <c r="E334" s="29" t="s">
        <v>121</v>
      </c>
      <c r="F334" s="27" t="s">
        <v>121</v>
      </c>
      <c r="G334" s="27" t="s">
        <v>121</v>
      </c>
    </row>
    <row r="335" spans="1:7" x14ac:dyDescent="0.25">
      <c r="A335" s="27" t="s">
        <v>1002</v>
      </c>
      <c r="B335" s="31" t="s">
        <v>1001</v>
      </c>
      <c r="C335" s="27" t="s">
        <v>121</v>
      </c>
      <c r="D335" s="27" t="s">
        <v>121</v>
      </c>
      <c r="E335" s="29" t="s">
        <v>121</v>
      </c>
      <c r="F335" s="27" t="s">
        <v>121</v>
      </c>
      <c r="G335" s="27" t="s">
        <v>121</v>
      </c>
    </row>
    <row r="336" spans="1:7" x14ac:dyDescent="0.25">
      <c r="A336" s="27" t="s">
        <v>1003</v>
      </c>
      <c r="B336" s="31" t="s">
        <v>1001</v>
      </c>
      <c r="C336" s="27" t="s">
        <v>121</v>
      </c>
      <c r="D336" s="27" t="s">
        <v>121</v>
      </c>
      <c r="E336" s="29" t="s">
        <v>121</v>
      </c>
      <c r="F336" s="27" t="s">
        <v>121</v>
      </c>
      <c r="G336" s="27" t="s">
        <v>121</v>
      </c>
    </row>
    <row r="337" spans="1:7" x14ac:dyDescent="0.25">
      <c r="A337" s="27" t="s">
        <v>1004</v>
      </c>
      <c r="B337" s="31" t="s">
        <v>1001</v>
      </c>
      <c r="C337" s="27" t="s">
        <v>121</v>
      </c>
      <c r="D337" s="27" t="s">
        <v>121</v>
      </c>
      <c r="E337" s="29" t="s">
        <v>121</v>
      </c>
      <c r="F337" s="27" t="s">
        <v>121</v>
      </c>
      <c r="G337" s="27" t="s">
        <v>121</v>
      </c>
    </row>
    <row r="338" spans="1:7" x14ac:dyDescent="0.25">
      <c r="A338" s="27" t="s">
        <v>1005</v>
      </c>
      <c r="B338" s="31" t="s">
        <v>1001</v>
      </c>
      <c r="C338" s="27" t="s">
        <v>121</v>
      </c>
      <c r="D338" s="27" t="s">
        <v>121</v>
      </c>
      <c r="E338" s="29" t="s">
        <v>121</v>
      </c>
      <c r="F338" s="27" t="s">
        <v>121</v>
      </c>
      <c r="G338" s="27" t="s">
        <v>121</v>
      </c>
    </row>
    <row r="339" spans="1:7" x14ac:dyDescent="0.25">
      <c r="A339" s="27" t="s">
        <v>1006</v>
      </c>
      <c r="B339" s="31" t="s">
        <v>1001</v>
      </c>
      <c r="C339" s="27" t="s">
        <v>121</v>
      </c>
      <c r="D339" s="27" t="s">
        <v>121</v>
      </c>
      <c r="E339" s="29" t="s">
        <v>121</v>
      </c>
      <c r="F339" s="27" t="s">
        <v>121</v>
      </c>
      <c r="G339" s="27" t="s">
        <v>121</v>
      </c>
    </row>
    <row r="340" spans="1:7" x14ac:dyDescent="0.25">
      <c r="A340" s="27" t="s">
        <v>1007</v>
      </c>
      <c r="B340" s="31" t="s">
        <v>1001</v>
      </c>
      <c r="C340" s="27" t="s">
        <v>121</v>
      </c>
      <c r="D340" s="27" t="s">
        <v>121</v>
      </c>
      <c r="E340" s="29" t="s">
        <v>121</v>
      </c>
      <c r="F340" s="27" t="s">
        <v>121</v>
      </c>
      <c r="G340" s="27" t="s">
        <v>121</v>
      </c>
    </row>
    <row r="341" spans="1:7" x14ac:dyDescent="0.25">
      <c r="A341" s="27" t="s">
        <v>1008</v>
      </c>
      <c r="B341" s="31" t="s">
        <v>1001</v>
      </c>
      <c r="C341" s="27" t="s">
        <v>121</v>
      </c>
      <c r="D341" s="27" t="s">
        <v>121</v>
      </c>
      <c r="E341" s="29" t="s">
        <v>121</v>
      </c>
      <c r="F341" s="27" t="s">
        <v>121</v>
      </c>
      <c r="G341" s="27" t="s">
        <v>121</v>
      </c>
    </row>
    <row r="342" spans="1:7" x14ac:dyDescent="0.25">
      <c r="A342" s="27" t="s">
        <v>1009</v>
      </c>
      <c r="B342" s="31" t="s">
        <v>1001</v>
      </c>
      <c r="C342" s="27" t="s">
        <v>121</v>
      </c>
      <c r="D342" s="27" t="s">
        <v>121</v>
      </c>
      <c r="E342" s="29" t="s">
        <v>121</v>
      </c>
      <c r="F342" s="27" t="s">
        <v>121</v>
      </c>
      <c r="G342" s="27" t="s">
        <v>121</v>
      </c>
    </row>
    <row r="343" spans="1:7" x14ac:dyDescent="0.25">
      <c r="A343" s="27" t="s">
        <v>1010</v>
      </c>
      <c r="B343" s="31" t="s">
        <v>1001</v>
      </c>
      <c r="C343" s="27" t="s">
        <v>121</v>
      </c>
      <c r="D343" s="27" t="s">
        <v>121</v>
      </c>
      <c r="E343" s="29" t="s">
        <v>121</v>
      </c>
      <c r="F343" s="27" t="s">
        <v>121</v>
      </c>
      <c r="G343" s="27" t="s">
        <v>121</v>
      </c>
    </row>
    <row r="344" spans="1:7" x14ac:dyDescent="0.25">
      <c r="A344" s="27" t="s">
        <v>1011</v>
      </c>
      <c r="B344" s="31" t="s">
        <v>1001</v>
      </c>
      <c r="C344" s="27" t="s">
        <v>121</v>
      </c>
      <c r="D344" s="27" t="s">
        <v>121</v>
      </c>
      <c r="E344" s="29" t="s">
        <v>121</v>
      </c>
      <c r="F344" s="27" t="s">
        <v>121</v>
      </c>
      <c r="G344" s="27" t="s">
        <v>121</v>
      </c>
    </row>
    <row r="345" spans="1:7" x14ac:dyDescent="0.25">
      <c r="A345" s="27" t="s">
        <v>1012</v>
      </c>
      <c r="B345" s="31" t="s">
        <v>1001</v>
      </c>
      <c r="C345" s="27" t="s">
        <v>121</v>
      </c>
      <c r="D345" s="27" t="s">
        <v>121</v>
      </c>
      <c r="E345" s="29" t="s">
        <v>121</v>
      </c>
      <c r="F345" s="27" t="s">
        <v>121</v>
      </c>
      <c r="G345" s="27" t="s">
        <v>121</v>
      </c>
    </row>
    <row r="346" spans="1:7" x14ac:dyDescent="0.25">
      <c r="A346" s="27" t="s">
        <v>1013</v>
      </c>
      <c r="B346" s="31" t="s">
        <v>1001</v>
      </c>
      <c r="C346" s="27" t="s">
        <v>121</v>
      </c>
      <c r="D346" s="27" t="s">
        <v>121</v>
      </c>
      <c r="E346" s="29" t="s">
        <v>121</v>
      </c>
      <c r="F346" s="27" t="s">
        <v>121</v>
      </c>
      <c r="G346" s="27" t="s">
        <v>121</v>
      </c>
    </row>
    <row r="347" spans="1:7" x14ac:dyDescent="0.25">
      <c r="A347" s="27" t="s">
        <v>1014</v>
      </c>
      <c r="B347" s="31" t="s">
        <v>1001</v>
      </c>
      <c r="C347" s="27" t="s">
        <v>121</v>
      </c>
      <c r="D347" s="27" t="s">
        <v>121</v>
      </c>
      <c r="E347" s="29" t="s">
        <v>121</v>
      </c>
      <c r="F347" s="27" t="s">
        <v>121</v>
      </c>
      <c r="G347" s="27" t="s">
        <v>121</v>
      </c>
    </row>
    <row r="348" spans="1:7" x14ac:dyDescent="0.25">
      <c r="A348" s="27" t="s">
        <v>1015</v>
      </c>
      <c r="B348" s="31" t="s">
        <v>1001</v>
      </c>
      <c r="C348" s="27" t="s">
        <v>121</v>
      </c>
      <c r="D348" s="27" t="s">
        <v>121</v>
      </c>
      <c r="E348" s="29" t="s">
        <v>121</v>
      </c>
      <c r="F348" s="27" t="s">
        <v>121</v>
      </c>
      <c r="G348" s="27" t="s">
        <v>121</v>
      </c>
    </row>
    <row r="349" spans="1:7" x14ac:dyDescent="0.25">
      <c r="A349" s="27" t="s">
        <v>1016</v>
      </c>
      <c r="B349" s="31" t="s">
        <v>1001</v>
      </c>
      <c r="C349" s="27" t="s">
        <v>121</v>
      </c>
      <c r="D349" s="27" t="s">
        <v>121</v>
      </c>
      <c r="E349" s="29" t="s">
        <v>121</v>
      </c>
      <c r="F349" s="27" t="s">
        <v>121</v>
      </c>
      <c r="G349" s="27" t="s">
        <v>121</v>
      </c>
    </row>
    <row r="350" spans="1:7" x14ac:dyDescent="0.25">
      <c r="A350" s="27" t="s">
        <v>1017</v>
      </c>
      <c r="B350" s="31" t="s">
        <v>1001</v>
      </c>
      <c r="C350" s="27" t="s">
        <v>121</v>
      </c>
      <c r="D350" s="27" t="s">
        <v>121</v>
      </c>
      <c r="E350" s="29" t="s">
        <v>121</v>
      </c>
      <c r="F350" s="27" t="s">
        <v>121</v>
      </c>
      <c r="G350" s="27" t="s">
        <v>121</v>
      </c>
    </row>
    <row r="351" spans="1:7" x14ac:dyDescent="0.25">
      <c r="A351" s="27" t="s">
        <v>1018</v>
      </c>
      <c r="B351" s="31" t="s">
        <v>1001</v>
      </c>
      <c r="C351" s="27" t="s">
        <v>121</v>
      </c>
      <c r="D351" s="27" t="s">
        <v>121</v>
      </c>
      <c r="E351" s="29" t="s">
        <v>121</v>
      </c>
      <c r="F351" s="27" t="s">
        <v>121</v>
      </c>
      <c r="G351" s="27" t="s">
        <v>121</v>
      </c>
    </row>
    <row r="352" spans="1:7" x14ac:dyDescent="0.25">
      <c r="A352" s="27" t="s">
        <v>1019</v>
      </c>
      <c r="B352" s="31" t="s">
        <v>1001</v>
      </c>
      <c r="C352" s="27" t="s">
        <v>121</v>
      </c>
      <c r="D352" s="27" t="s">
        <v>121</v>
      </c>
      <c r="E352" s="29" t="s">
        <v>121</v>
      </c>
      <c r="F352" s="27" t="s">
        <v>121</v>
      </c>
      <c r="G352" s="27" t="s">
        <v>121</v>
      </c>
    </row>
    <row r="353" spans="1:7" x14ac:dyDescent="0.25">
      <c r="A353" s="27" t="s">
        <v>1020</v>
      </c>
      <c r="B353" s="31" t="s">
        <v>1001</v>
      </c>
      <c r="C353" s="27" t="s">
        <v>121</v>
      </c>
      <c r="D353" s="27" t="s">
        <v>121</v>
      </c>
      <c r="E353" s="29" t="s">
        <v>121</v>
      </c>
      <c r="F353" s="27" t="s">
        <v>121</v>
      </c>
      <c r="G353" s="27" t="s">
        <v>121</v>
      </c>
    </row>
    <row r="354" spans="1:7" x14ac:dyDescent="0.25">
      <c r="A354" s="27" t="s">
        <v>1021</v>
      </c>
      <c r="B354" s="31" t="s">
        <v>1001</v>
      </c>
      <c r="C354" s="27" t="s">
        <v>121</v>
      </c>
      <c r="D354" s="27" t="s">
        <v>121</v>
      </c>
      <c r="E354" s="29" t="s">
        <v>121</v>
      </c>
      <c r="F354" s="27" t="s">
        <v>121</v>
      </c>
      <c r="G354" s="27" t="s">
        <v>121</v>
      </c>
    </row>
    <row r="355" spans="1:7" x14ac:dyDescent="0.25">
      <c r="A355" s="27" t="s">
        <v>1022</v>
      </c>
      <c r="B355" s="31" t="s">
        <v>1001</v>
      </c>
      <c r="C355" s="27" t="s">
        <v>121</v>
      </c>
      <c r="D355" s="27" t="s">
        <v>121</v>
      </c>
      <c r="E355" s="29" t="s">
        <v>121</v>
      </c>
      <c r="F355" s="27" t="s">
        <v>121</v>
      </c>
      <c r="G355" s="27" t="s">
        <v>121</v>
      </c>
    </row>
    <row r="356" spans="1:7" x14ac:dyDescent="0.25">
      <c r="A356" s="27" t="s">
        <v>1023</v>
      </c>
      <c r="B356" s="31" t="s">
        <v>1001</v>
      </c>
      <c r="C356" s="27" t="s">
        <v>121</v>
      </c>
      <c r="D356" s="27" t="s">
        <v>121</v>
      </c>
      <c r="E356" s="29" t="s">
        <v>121</v>
      </c>
      <c r="F356" s="27" t="s">
        <v>121</v>
      </c>
      <c r="G356" s="27" t="s">
        <v>121</v>
      </c>
    </row>
    <row r="357" spans="1:7" x14ac:dyDescent="0.25">
      <c r="A357" s="27" t="s">
        <v>1024</v>
      </c>
      <c r="B357" s="31" t="s">
        <v>1001</v>
      </c>
      <c r="C357" s="27" t="s">
        <v>121</v>
      </c>
      <c r="D357" s="27" t="s">
        <v>121</v>
      </c>
      <c r="E357" s="29" t="s">
        <v>121</v>
      </c>
      <c r="F357" s="27" t="s">
        <v>121</v>
      </c>
      <c r="G357" s="27" t="s">
        <v>121</v>
      </c>
    </row>
    <row r="358" spans="1:7" x14ac:dyDescent="0.25">
      <c r="A358" s="27" t="s">
        <v>1025</v>
      </c>
      <c r="B358" s="31" t="s">
        <v>1001</v>
      </c>
      <c r="C358" s="27" t="s">
        <v>121</v>
      </c>
      <c r="D358" s="27" t="s">
        <v>121</v>
      </c>
      <c r="E358" s="29" t="s">
        <v>121</v>
      </c>
      <c r="F358" s="27" t="s">
        <v>121</v>
      </c>
      <c r="G358" s="27" t="s">
        <v>121</v>
      </c>
    </row>
    <row r="359" spans="1:7" x14ac:dyDescent="0.25">
      <c r="A359" s="27" t="s">
        <v>1026</v>
      </c>
      <c r="B359" s="31" t="s">
        <v>1001</v>
      </c>
      <c r="C359" s="27" t="s">
        <v>121</v>
      </c>
      <c r="D359" s="27" t="s">
        <v>121</v>
      </c>
      <c r="E359" s="29" t="s">
        <v>121</v>
      </c>
      <c r="F359" s="27" t="s">
        <v>121</v>
      </c>
      <c r="G359" s="27" t="s">
        <v>121</v>
      </c>
    </row>
    <row r="360" spans="1:7" x14ac:dyDescent="0.25">
      <c r="A360" s="27" t="s">
        <v>1027</v>
      </c>
      <c r="B360" s="31" t="s">
        <v>1001</v>
      </c>
      <c r="C360" s="27" t="s">
        <v>121</v>
      </c>
      <c r="D360" s="27" t="s">
        <v>121</v>
      </c>
      <c r="E360" s="29" t="s">
        <v>121</v>
      </c>
      <c r="F360" s="27" t="s">
        <v>121</v>
      </c>
      <c r="G360" s="27" t="s">
        <v>121</v>
      </c>
    </row>
    <row r="361" spans="1:7" x14ac:dyDescent="0.25">
      <c r="A361" s="27" t="s">
        <v>1028</v>
      </c>
      <c r="B361" s="31" t="s">
        <v>1001</v>
      </c>
      <c r="C361" s="27" t="s">
        <v>121</v>
      </c>
      <c r="D361" s="27" t="s">
        <v>121</v>
      </c>
      <c r="E361" s="29" t="s">
        <v>121</v>
      </c>
      <c r="F361" s="27" t="s">
        <v>121</v>
      </c>
      <c r="G361" s="27" t="s">
        <v>121</v>
      </c>
    </row>
    <row r="362" spans="1:7" x14ac:dyDescent="0.25">
      <c r="A362" s="27" t="s">
        <v>1029</v>
      </c>
      <c r="B362" s="31" t="s">
        <v>1001</v>
      </c>
      <c r="C362" s="27" t="s">
        <v>121</v>
      </c>
      <c r="D362" s="27" t="s">
        <v>121</v>
      </c>
      <c r="E362" s="29" t="s">
        <v>121</v>
      </c>
      <c r="F362" s="27" t="s">
        <v>121</v>
      </c>
      <c r="G362" s="27" t="s">
        <v>121</v>
      </c>
    </row>
    <row r="363" spans="1:7" x14ac:dyDescent="0.25">
      <c r="A363" s="27" t="s">
        <v>1030</v>
      </c>
      <c r="B363" s="31" t="s">
        <v>1001</v>
      </c>
      <c r="C363" s="27" t="s">
        <v>121</v>
      </c>
      <c r="D363" s="27" t="s">
        <v>121</v>
      </c>
      <c r="E363" s="29" t="s">
        <v>121</v>
      </c>
      <c r="F363" s="27" t="s">
        <v>121</v>
      </c>
      <c r="G363" s="27" t="s">
        <v>121</v>
      </c>
    </row>
    <row r="364" spans="1:7" x14ac:dyDescent="0.25">
      <c r="A364" s="27" t="s">
        <v>1031</v>
      </c>
      <c r="B364" s="31" t="s">
        <v>1001</v>
      </c>
      <c r="C364" s="27" t="s">
        <v>121</v>
      </c>
      <c r="D364" s="27" t="s">
        <v>121</v>
      </c>
      <c r="E364" s="29" t="s">
        <v>121</v>
      </c>
      <c r="F364" s="27" t="s">
        <v>121</v>
      </c>
      <c r="G364" s="27" t="s">
        <v>121</v>
      </c>
    </row>
    <row r="365" spans="1:7" x14ac:dyDescent="0.25">
      <c r="A365" s="27" t="s">
        <v>1032</v>
      </c>
      <c r="B365" s="31" t="s">
        <v>1001</v>
      </c>
      <c r="C365" s="27" t="s">
        <v>121</v>
      </c>
      <c r="D365" s="27" t="s">
        <v>121</v>
      </c>
      <c r="E365" s="29" t="s">
        <v>121</v>
      </c>
      <c r="F365" s="27" t="s">
        <v>121</v>
      </c>
      <c r="G365" s="27" t="s">
        <v>121</v>
      </c>
    </row>
    <row r="366" spans="1:7" x14ac:dyDescent="0.25">
      <c r="A366" s="27" t="s">
        <v>1033</v>
      </c>
      <c r="B366" s="31" t="s">
        <v>1001</v>
      </c>
      <c r="C366" s="27" t="s">
        <v>121</v>
      </c>
      <c r="D366" s="27" t="s">
        <v>121</v>
      </c>
      <c r="E366" s="29" t="s">
        <v>121</v>
      </c>
      <c r="F366" s="27" t="s">
        <v>121</v>
      </c>
      <c r="G366" s="27" t="s">
        <v>121</v>
      </c>
    </row>
    <row r="367" spans="1:7" x14ac:dyDescent="0.25">
      <c r="A367" s="27" t="s">
        <v>1034</v>
      </c>
      <c r="B367" s="31" t="s">
        <v>1001</v>
      </c>
      <c r="C367" s="27" t="s">
        <v>121</v>
      </c>
      <c r="D367" s="27" t="s">
        <v>121</v>
      </c>
      <c r="E367" s="29" t="s">
        <v>121</v>
      </c>
      <c r="F367" s="27" t="s">
        <v>121</v>
      </c>
      <c r="G367" s="27" t="s">
        <v>121</v>
      </c>
    </row>
    <row r="368" spans="1:7" x14ac:dyDescent="0.25">
      <c r="A368" s="27" t="s">
        <v>1035</v>
      </c>
      <c r="B368" s="31" t="s">
        <v>1001</v>
      </c>
      <c r="C368" s="27" t="s">
        <v>121</v>
      </c>
      <c r="D368" s="27" t="s">
        <v>121</v>
      </c>
      <c r="E368" s="29" t="s">
        <v>121</v>
      </c>
      <c r="F368" s="27" t="s">
        <v>121</v>
      </c>
      <c r="G368" s="27" t="s">
        <v>121</v>
      </c>
    </row>
    <row r="369" spans="1:7" x14ac:dyDescent="0.25">
      <c r="A369" s="27" t="s">
        <v>1036</v>
      </c>
      <c r="B369" s="31" t="s">
        <v>1001</v>
      </c>
      <c r="C369" s="27" t="s">
        <v>121</v>
      </c>
      <c r="D369" s="27" t="s">
        <v>121</v>
      </c>
      <c r="E369" s="29" t="s">
        <v>121</v>
      </c>
      <c r="F369" s="27" t="s">
        <v>121</v>
      </c>
      <c r="G369" s="27" t="s">
        <v>121</v>
      </c>
    </row>
  </sheetData>
  <mergeCells count="3">
    <mergeCell ref="A1:D1"/>
    <mergeCell ref="A290:G290"/>
    <mergeCell ref="A291:G291"/>
  </mergeCells>
  <hyperlinks>
    <hyperlink ref="C16" r:id="rId1"/>
    <hyperlink ref="B27" r:id="rId2"/>
    <hyperlink ref="B28" r:id="rId3"/>
    <hyperlink ref="B29" r:id="rId4"/>
    <hyperlink ref="C29" r:id="rId5"/>
    <hyperlink ref="C233" r:id="rId6"/>
    <hyperlink ref="C316" location="'A. HTT General'!B177" display="[For Completion]"/>
    <hyperlink ref="C303" location="'A. HTT General'!B88" display="88"/>
    <hyperlink ref="C302" location="'A. HTT General'!B65" display="65"/>
    <hyperlink ref="C300" location="'A. HTT General'!B139" display="137"/>
    <hyperlink ref="C299" location="'A. HTT General'!B167" display="163"/>
    <hyperlink ref="C298" location="'A. HTT General'!B111" display="111"/>
    <hyperlink ref="C295" location="'A. HTT General'!B52" display="52"/>
    <hyperlink ref="C293" location="'A. HTT General'!A39" display="39"/>
    <hyperlink ref="C292" location="'A. HTT General'!A38" display="38"/>
    <hyperlink ref="B11" location="'A. HTT General'!B369" display="6. Other relevant information"/>
    <hyperlink ref="B10" location="'A. HTT General'!B361" display="5. References to Capital Requirements Regulation (CRR) 129(1)"/>
    <hyperlink ref="B9" location="'A. HTT General'!B335" display="4. References to Capital Requirements Regulation (CRR) 129(7)"/>
    <hyperlink ref="B8" location="'A. HTT General'!B36" display="3. General Cover Pool / Covered Bond Information"/>
    <hyperlink ref="B7" location="'A. HTT General'!B26" display="2. Regulatory Summary"/>
    <hyperlink ref="B6" location="'A. HTT General'!B13" display="1. Basic Facts"/>
    <hyperlink ref="C294" location="'B1. HTT Mortgage Assets'!B43" display="43 for Mortgage Assets"/>
    <hyperlink ref="C297" location="'B1. HTT Mortgage Assets'!B149" display="149 for Mortgage Assets"/>
    <hyperlink ref="C304" location="'B1. HTT Mortgage Assets'!B179" display="179 for Mortgage Assets"/>
    <hyperlink ref="C296" location="'B1. HTT Mortgage Assets'!B185" display="186 for Residentital Mortgage Assets"/>
    <hyperlink ref="C301" location="'Disclaimer'!B14" display="17 for Harmonised Glossary"/>
    <hyperlink ref="D297" location="'B2. HTT Public Sector Assets'!B129" display="'B2. HTT Public Sector Assets'!B129"/>
    <hyperlink ref="D296" location="'B1. HTT Mortgage Assets'!B287" display="'B1. HTT Mortgage Assets'!B287"/>
  </hyperlinks>
  <pageMargins left="1" right="1" top="1" bottom="1.35417007874016" header="1" footer="1"/>
  <pageSetup scale="50" fitToWidth="5" orientation="landscape"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8"/>
  <sheetViews>
    <sheetView showGridLines="0" topLeftCell="A577" zoomScale="115" zoomScaleNormal="115" workbookViewId="0">
      <selection activeCell="C429" sqref="C429"/>
    </sheetView>
  </sheetViews>
  <sheetFormatPr defaultRowHeight="15" x14ac:dyDescent="0.25"/>
  <cols>
    <col min="1" max="1" width="13.7109375" style="4" customWidth="1"/>
    <col min="2" max="2" width="41.140625" style="4" customWidth="1"/>
    <col min="3" max="3" width="41" style="4" customWidth="1"/>
    <col min="4" max="4" width="32.7109375" style="4" customWidth="1"/>
    <col min="5" max="5" width="6.5703125" style="4" customWidth="1"/>
    <col min="6" max="6" width="39" style="4" customWidth="1"/>
    <col min="7" max="7" width="13.7109375" style="4" customWidth="1"/>
    <col min="8" max="8" width="175.28515625" style="4" customWidth="1"/>
    <col min="9" max="16384" width="9.140625" style="4"/>
  </cols>
  <sheetData>
    <row r="1" spans="1:7" ht="31.5" x14ac:dyDescent="0.25">
      <c r="A1" s="130" t="s">
        <v>1037</v>
      </c>
      <c r="B1" s="131"/>
      <c r="C1" s="131"/>
      <c r="D1" s="131"/>
      <c r="E1" s="132"/>
      <c r="F1" s="14" t="s">
        <v>528</v>
      </c>
      <c r="G1" s="13" t="s">
        <v>121</v>
      </c>
    </row>
    <row r="2" spans="1:7" x14ac:dyDescent="0.25">
      <c r="A2" s="43" t="s">
        <v>121</v>
      </c>
      <c r="B2" s="43" t="s">
        <v>121</v>
      </c>
      <c r="C2" s="43" t="s">
        <v>121</v>
      </c>
      <c r="D2" s="43" t="s">
        <v>121</v>
      </c>
      <c r="E2" s="43" t="s">
        <v>121</v>
      </c>
      <c r="F2" s="43" t="s">
        <v>121</v>
      </c>
      <c r="G2" s="43" t="s">
        <v>121</v>
      </c>
    </row>
    <row r="3" spans="1:7" ht="21.75" customHeight="1" x14ac:dyDescent="0.25">
      <c r="A3" s="29" t="s">
        <v>121</v>
      </c>
      <c r="B3" s="44" t="s">
        <v>529</v>
      </c>
      <c r="C3" s="45" t="s">
        <v>530</v>
      </c>
      <c r="D3" s="46" t="s">
        <v>121</v>
      </c>
      <c r="E3" s="29" t="s">
        <v>121</v>
      </c>
      <c r="F3" s="29" t="s">
        <v>121</v>
      </c>
      <c r="G3" s="29" t="s">
        <v>121</v>
      </c>
    </row>
    <row r="4" spans="1:7" x14ac:dyDescent="0.25">
      <c r="A4" s="43" t="s">
        <v>121</v>
      </c>
      <c r="B4" s="47" t="s">
        <v>121</v>
      </c>
      <c r="C4" s="47" t="s">
        <v>121</v>
      </c>
      <c r="D4" s="43" t="s">
        <v>121</v>
      </c>
      <c r="E4" s="43" t="s">
        <v>121</v>
      </c>
      <c r="F4" s="43" t="s">
        <v>121</v>
      </c>
      <c r="G4" s="43" t="s">
        <v>121</v>
      </c>
    </row>
    <row r="5" spans="1:7" ht="24" customHeight="1" x14ac:dyDescent="0.25">
      <c r="A5" s="43" t="s">
        <v>121</v>
      </c>
      <c r="B5" s="48" t="s">
        <v>1038</v>
      </c>
      <c r="C5" s="47" t="s">
        <v>121</v>
      </c>
      <c r="D5" s="43" t="s">
        <v>121</v>
      </c>
      <c r="E5" s="43" t="s">
        <v>121</v>
      </c>
      <c r="F5" s="43" t="s">
        <v>121</v>
      </c>
      <c r="G5" s="43" t="s">
        <v>121</v>
      </c>
    </row>
    <row r="6" spans="1:7" x14ac:dyDescent="0.25">
      <c r="A6" s="43" t="s">
        <v>121</v>
      </c>
      <c r="B6" s="49" t="s">
        <v>1039</v>
      </c>
      <c r="C6" s="50" t="s">
        <v>121</v>
      </c>
      <c r="D6" s="43" t="s">
        <v>121</v>
      </c>
      <c r="E6" s="43" t="s">
        <v>121</v>
      </c>
      <c r="F6" s="43" t="s">
        <v>121</v>
      </c>
      <c r="G6" s="43" t="s">
        <v>121</v>
      </c>
    </row>
    <row r="7" spans="1:7" x14ac:dyDescent="0.25">
      <c r="A7" s="43" t="s">
        <v>121</v>
      </c>
      <c r="B7" s="49" t="s">
        <v>1040</v>
      </c>
      <c r="C7" s="50" t="s">
        <v>121</v>
      </c>
      <c r="D7" s="43" t="s">
        <v>121</v>
      </c>
      <c r="E7" s="43" t="s">
        <v>121</v>
      </c>
      <c r="F7" s="43" t="s">
        <v>121</v>
      </c>
      <c r="G7" s="43" t="s">
        <v>121</v>
      </c>
    </row>
    <row r="8" spans="1:7" x14ac:dyDescent="0.25">
      <c r="A8" s="43" t="s">
        <v>121</v>
      </c>
      <c r="B8" s="51" t="s">
        <v>1041</v>
      </c>
      <c r="C8" s="50" t="s">
        <v>121</v>
      </c>
      <c r="D8" s="43" t="s">
        <v>121</v>
      </c>
      <c r="E8" s="43" t="s">
        <v>121</v>
      </c>
      <c r="F8" s="43" t="s">
        <v>121</v>
      </c>
      <c r="G8" s="43" t="s">
        <v>121</v>
      </c>
    </row>
    <row r="9" spans="1:7" x14ac:dyDescent="0.25">
      <c r="A9" s="43" t="s">
        <v>121</v>
      </c>
      <c r="B9" s="47" t="s">
        <v>121</v>
      </c>
      <c r="C9" s="47" t="s">
        <v>121</v>
      </c>
      <c r="D9" s="43" t="s">
        <v>121</v>
      </c>
      <c r="E9" s="43" t="s">
        <v>121</v>
      </c>
      <c r="F9" s="43" t="s">
        <v>121</v>
      </c>
      <c r="G9" s="43" t="s">
        <v>121</v>
      </c>
    </row>
    <row r="10" spans="1:7" ht="35.25" customHeight="1" x14ac:dyDescent="0.25">
      <c r="A10" s="32" t="s">
        <v>538</v>
      </c>
      <c r="B10" s="32" t="s">
        <v>1039</v>
      </c>
      <c r="C10" s="32" t="s">
        <v>121</v>
      </c>
      <c r="D10" s="32" t="s">
        <v>121</v>
      </c>
      <c r="E10" s="32" t="s">
        <v>121</v>
      </c>
      <c r="F10" s="32" t="s">
        <v>121</v>
      </c>
      <c r="G10" s="32" t="s">
        <v>121</v>
      </c>
    </row>
    <row r="11" spans="1:7" x14ac:dyDescent="0.25">
      <c r="A11" s="52" t="s">
        <v>121</v>
      </c>
      <c r="B11" s="52" t="s">
        <v>1042</v>
      </c>
      <c r="C11" s="52" t="s">
        <v>573</v>
      </c>
      <c r="D11" s="52"/>
      <c r="E11" s="52" t="s">
        <v>121</v>
      </c>
      <c r="F11" s="52" t="s">
        <v>1043</v>
      </c>
      <c r="G11" s="52" t="s">
        <v>121</v>
      </c>
    </row>
    <row r="12" spans="1:7" x14ac:dyDescent="0.25">
      <c r="A12" s="53" t="s">
        <v>1044</v>
      </c>
      <c r="B12" s="53" t="s">
        <v>1045</v>
      </c>
      <c r="C12" s="70" t="s">
        <v>2541</v>
      </c>
      <c r="D12" s="70"/>
      <c r="E12" s="70" t="s">
        <v>121</v>
      </c>
      <c r="F12" s="70" t="s">
        <v>605</v>
      </c>
      <c r="G12" s="53" t="s">
        <v>121</v>
      </c>
    </row>
    <row r="13" spans="1:7" x14ac:dyDescent="0.25">
      <c r="A13" s="53" t="s">
        <v>1046</v>
      </c>
      <c r="B13" s="53" t="s">
        <v>1047</v>
      </c>
      <c r="C13" s="70" t="s">
        <v>608</v>
      </c>
      <c r="D13" s="70"/>
      <c r="E13" s="70" t="s">
        <v>121</v>
      </c>
      <c r="F13" s="70" t="s">
        <v>609</v>
      </c>
      <c r="G13" s="53" t="s">
        <v>121</v>
      </c>
    </row>
    <row r="14" spans="1:7" x14ac:dyDescent="0.25">
      <c r="A14" s="53" t="s">
        <v>1048</v>
      </c>
      <c r="B14" s="53" t="s">
        <v>447</v>
      </c>
      <c r="C14" s="70" t="s">
        <v>608</v>
      </c>
      <c r="D14" s="70"/>
      <c r="E14" s="70" t="s">
        <v>121</v>
      </c>
      <c r="F14" s="70" t="s">
        <v>609</v>
      </c>
      <c r="G14" s="53" t="s">
        <v>121</v>
      </c>
    </row>
    <row r="15" spans="1:7" x14ac:dyDescent="0.25">
      <c r="A15" s="53" t="s">
        <v>1049</v>
      </c>
      <c r="B15" s="54" t="s">
        <v>120</v>
      </c>
      <c r="C15" s="70" t="s">
        <v>2541</v>
      </c>
      <c r="D15" s="70"/>
      <c r="E15" s="70" t="s">
        <v>121</v>
      </c>
      <c r="F15" s="70" t="s">
        <v>605</v>
      </c>
      <c r="G15" s="53" t="s">
        <v>121</v>
      </c>
    </row>
    <row r="16" spans="1:7" x14ac:dyDescent="0.25">
      <c r="A16" s="53" t="s">
        <v>1050</v>
      </c>
      <c r="B16" s="56"/>
      <c r="C16" s="53"/>
      <c r="D16" s="53"/>
      <c r="E16" s="53" t="s">
        <v>121</v>
      </c>
      <c r="F16" s="53"/>
      <c r="G16" s="53" t="s">
        <v>121</v>
      </c>
    </row>
    <row r="17" spans="1:7" x14ac:dyDescent="0.25">
      <c r="A17" s="53" t="s">
        <v>1051</v>
      </c>
      <c r="B17" s="56"/>
      <c r="C17" s="53"/>
      <c r="D17" s="53"/>
      <c r="E17" s="53" t="s">
        <v>121</v>
      </c>
      <c r="F17" s="53"/>
      <c r="G17" s="53" t="s">
        <v>121</v>
      </c>
    </row>
    <row r="18" spans="1:7" x14ac:dyDescent="0.25">
      <c r="A18" s="53" t="s">
        <v>1052</v>
      </c>
      <c r="B18" s="56"/>
      <c r="C18" s="53"/>
      <c r="D18" s="53"/>
      <c r="E18" s="53" t="s">
        <v>121</v>
      </c>
      <c r="F18" s="53"/>
      <c r="G18" s="53" t="s">
        <v>121</v>
      </c>
    </row>
    <row r="19" spans="1:7" x14ac:dyDescent="0.25">
      <c r="A19" s="53" t="s">
        <v>1053</v>
      </c>
      <c r="B19" s="56"/>
      <c r="C19" s="53"/>
      <c r="D19" s="53"/>
      <c r="E19" s="53" t="s">
        <v>121</v>
      </c>
      <c r="F19" s="53"/>
      <c r="G19" s="53" t="s">
        <v>121</v>
      </c>
    </row>
    <row r="20" spans="1:7" x14ac:dyDescent="0.25">
      <c r="A20" s="53" t="s">
        <v>1054</v>
      </c>
      <c r="B20" s="56"/>
      <c r="C20" s="53"/>
      <c r="D20" s="53"/>
      <c r="E20" s="53" t="s">
        <v>121</v>
      </c>
      <c r="F20" s="53"/>
      <c r="G20" s="53" t="s">
        <v>121</v>
      </c>
    </row>
    <row r="21" spans="1:7" x14ac:dyDescent="0.25">
      <c r="A21" s="53" t="s">
        <v>1055</v>
      </c>
      <c r="B21" s="56"/>
      <c r="C21" s="53"/>
      <c r="D21" s="53"/>
      <c r="E21" s="53" t="s">
        <v>121</v>
      </c>
      <c r="F21" s="53"/>
      <c r="G21" s="53" t="s">
        <v>121</v>
      </c>
    </row>
    <row r="22" spans="1:7" x14ac:dyDescent="0.25">
      <c r="A22" s="53" t="s">
        <v>1056</v>
      </c>
      <c r="B22" s="56"/>
      <c r="C22" s="53"/>
      <c r="D22" s="53"/>
      <c r="E22" s="53" t="s">
        <v>121</v>
      </c>
      <c r="F22" s="53"/>
      <c r="G22" s="53" t="s">
        <v>121</v>
      </c>
    </row>
    <row r="23" spans="1:7" x14ac:dyDescent="0.25">
      <c r="A23" s="53" t="s">
        <v>1057</v>
      </c>
      <c r="B23" s="56"/>
      <c r="C23" s="53"/>
      <c r="D23" s="53"/>
      <c r="E23" s="53" t="s">
        <v>121</v>
      </c>
      <c r="F23" s="53"/>
      <c r="G23" s="53" t="s">
        <v>121</v>
      </c>
    </row>
    <row r="24" spans="1:7" x14ac:dyDescent="0.25">
      <c r="A24" s="53" t="s">
        <v>1058</v>
      </c>
      <c r="B24" s="56"/>
      <c r="C24" s="53"/>
      <c r="D24" s="53"/>
      <c r="E24" s="53" t="s">
        <v>121</v>
      </c>
      <c r="F24" s="53"/>
      <c r="G24" s="53" t="s">
        <v>121</v>
      </c>
    </row>
    <row r="25" spans="1:7" x14ac:dyDescent="0.25">
      <c r="A25" s="53" t="s">
        <v>1059</v>
      </c>
      <c r="B25" s="56"/>
      <c r="C25" s="53"/>
      <c r="D25" s="53"/>
      <c r="E25" s="53" t="s">
        <v>121</v>
      </c>
      <c r="F25" s="53"/>
      <c r="G25" s="53" t="s">
        <v>121</v>
      </c>
    </row>
    <row r="26" spans="1:7" x14ac:dyDescent="0.25">
      <c r="A26" s="53" t="s">
        <v>1060</v>
      </c>
      <c r="B26" s="56"/>
      <c r="C26" s="53"/>
      <c r="D26" s="53"/>
      <c r="E26" s="53" t="s">
        <v>121</v>
      </c>
      <c r="F26" s="53"/>
      <c r="G26" s="53" t="s">
        <v>121</v>
      </c>
    </row>
    <row r="27" spans="1:7" x14ac:dyDescent="0.25">
      <c r="A27" s="52" t="s">
        <v>121</v>
      </c>
      <c r="B27" s="52" t="s">
        <v>1061</v>
      </c>
      <c r="C27" s="52" t="s">
        <v>1062</v>
      </c>
      <c r="D27" s="52" t="s">
        <v>1063</v>
      </c>
      <c r="E27" s="52" t="s">
        <v>121</v>
      </c>
      <c r="F27" s="52" t="s">
        <v>1043</v>
      </c>
      <c r="G27" s="52" t="s">
        <v>121</v>
      </c>
    </row>
    <row r="28" spans="1:7" x14ac:dyDescent="0.25">
      <c r="A28" s="53" t="s">
        <v>1064</v>
      </c>
      <c r="B28" s="53" t="s">
        <v>1065</v>
      </c>
      <c r="C28" s="70" t="s">
        <v>2585</v>
      </c>
      <c r="D28" s="70" t="s">
        <v>608</v>
      </c>
      <c r="E28" s="70" t="s">
        <v>121</v>
      </c>
      <c r="F28" s="70" t="s">
        <v>2585</v>
      </c>
      <c r="G28" s="53" t="s">
        <v>121</v>
      </c>
    </row>
    <row r="29" spans="1:7" x14ac:dyDescent="0.25">
      <c r="A29" s="53" t="s">
        <v>1066</v>
      </c>
      <c r="B29" s="57"/>
      <c r="C29" s="53"/>
      <c r="D29" s="53"/>
      <c r="E29" s="53" t="s">
        <v>121</v>
      </c>
      <c r="F29" s="53"/>
      <c r="G29" s="53" t="s">
        <v>121</v>
      </c>
    </row>
    <row r="30" spans="1:7" x14ac:dyDescent="0.25">
      <c r="A30" s="53" t="s">
        <v>1067</v>
      </c>
      <c r="B30" s="57" t="s">
        <v>1068</v>
      </c>
      <c r="C30" s="53"/>
      <c r="D30" s="53"/>
      <c r="E30" s="53" t="s">
        <v>121</v>
      </c>
      <c r="F30" s="53"/>
      <c r="G30" s="53" t="s">
        <v>121</v>
      </c>
    </row>
    <row r="31" spans="1:7" x14ac:dyDescent="0.25">
      <c r="A31" s="53" t="s">
        <v>1069</v>
      </c>
      <c r="B31" s="57"/>
      <c r="C31" s="53"/>
      <c r="D31" s="53"/>
      <c r="E31" s="53" t="s">
        <v>121</v>
      </c>
      <c r="F31" s="53"/>
      <c r="G31" s="53" t="s">
        <v>121</v>
      </c>
    </row>
    <row r="32" spans="1:7" x14ac:dyDescent="0.25">
      <c r="A32" s="53" t="s">
        <v>1070</v>
      </c>
      <c r="B32" s="57"/>
      <c r="C32" s="53"/>
      <c r="D32" s="53"/>
      <c r="E32" s="53" t="s">
        <v>121</v>
      </c>
      <c r="F32" s="53"/>
      <c r="G32" s="53" t="s">
        <v>121</v>
      </c>
    </row>
    <row r="33" spans="1:7" x14ac:dyDescent="0.25">
      <c r="A33" s="53" t="s">
        <v>1071</v>
      </c>
      <c r="B33" s="57"/>
      <c r="C33" s="53"/>
      <c r="D33" s="53"/>
      <c r="E33" s="53" t="s">
        <v>121</v>
      </c>
      <c r="F33" s="53"/>
      <c r="G33" s="53" t="s">
        <v>121</v>
      </c>
    </row>
    <row r="34" spans="1:7" x14ac:dyDescent="0.25">
      <c r="A34" s="53" t="s">
        <v>1072</v>
      </c>
      <c r="B34" s="57"/>
      <c r="C34" s="53"/>
      <c r="D34" s="53"/>
      <c r="E34" s="53" t="s">
        <v>121</v>
      </c>
      <c r="F34" s="53"/>
      <c r="G34" s="53" t="s">
        <v>121</v>
      </c>
    </row>
    <row r="35" spans="1:7" x14ac:dyDescent="0.25">
      <c r="A35" s="52" t="s">
        <v>121</v>
      </c>
      <c r="B35" s="52" t="s">
        <v>1073</v>
      </c>
      <c r="C35" s="52" t="s">
        <v>1074</v>
      </c>
      <c r="D35" s="52" t="s">
        <v>1075</v>
      </c>
      <c r="E35" s="52" t="s">
        <v>121</v>
      </c>
      <c r="F35" s="52" t="s">
        <v>1043</v>
      </c>
      <c r="G35" s="52" t="s">
        <v>121</v>
      </c>
    </row>
    <row r="36" spans="1:7" x14ac:dyDescent="0.25">
      <c r="A36" s="53" t="s">
        <v>1076</v>
      </c>
      <c r="B36" s="53" t="s">
        <v>1077</v>
      </c>
      <c r="C36" s="53" t="s">
        <v>609</v>
      </c>
      <c r="D36" s="53" t="s">
        <v>609</v>
      </c>
      <c r="E36" s="53" t="s">
        <v>121</v>
      </c>
      <c r="F36" s="53" t="s">
        <v>609</v>
      </c>
      <c r="G36" s="53" t="s">
        <v>121</v>
      </c>
    </row>
    <row r="37" spans="1:7" x14ac:dyDescent="0.25">
      <c r="A37" s="53" t="s">
        <v>1078</v>
      </c>
      <c r="B37" s="53"/>
      <c r="C37" s="53"/>
      <c r="D37" s="53"/>
      <c r="E37" s="53" t="s">
        <v>121</v>
      </c>
      <c r="F37" s="53"/>
      <c r="G37" s="53" t="s">
        <v>121</v>
      </c>
    </row>
    <row r="38" spans="1:7" x14ac:dyDescent="0.25">
      <c r="A38" s="53" t="s">
        <v>1079</v>
      </c>
      <c r="B38" s="53"/>
      <c r="C38" s="53"/>
      <c r="D38" s="53"/>
      <c r="E38" s="53" t="s">
        <v>121</v>
      </c>
      <c r="F38" s="53"/>
      <c r="G38" s="53" t="s">
        <v>121</v>
      </c>
    </row>
    <row r="39" spans="1:7" x14ac:dyDescent="0.25">
      <c r="A39" s="53" t="s">
        <v>1080</v>
      </c>
      <c r="B39" s="53"/>
      <c r="C39" s="53"/>
      <c r="D39" s="53"/>
      <c r="E39" s="53" t="s">
        <v>121</v>
      </c>
      <c r="F39" s="53"/>
      <c r="G39" s="53" t="s">
        <v>121</v>
      </c>
    </row>
    <row r="40" spans="1:7" x14ac:dyDescent="0.25">
      <c r="A40" s="53" t="s">
        <v>1081</v>
      </c>
      <c r="B40" s="53"/>
      <c r="C40" s="53"/>
      <c r="D40" s="53"/>
      <c r="E40" s="53" t="s">
        <v>121</v>
      </c>
      <c r="F40" s="53"/>
      <c r="G40" s="53" t="s">
        <v>121</v>
      </c>
    </row>
    <row r="41" spans="1:7" x14ac:dyDescent="0.25">
      <c r="A41" s="53" t="s">
        <v>1082</v>
      </c>
      <c r="B41" s="53"/>
      <c r="C41" s="53"/>
      <c r="D41" s="53"/>
      <c r="E41" s="53" t="s">
        <v>121</v>
      </c>
      <c r="F41" s="53"/>
      <c r="G41" s="53" t="s">
        <v>121</v>
      </c>
    </row>
    <row r="42" spans="1:7" x14ac:dyDescent="0.25">
      <c r="A42" s="53" t="s">
        <v>1083</v>
      </c>
      <c r="B42" s="53"/>
      <c r="C42" s="53"/>
      <c r="D42" s="53"/>
      <c r="E42" s="53" t="s">
        <v>121</v>
      </c>
      <c r="F42" s="53"/>
      <c r="G42" s="53" t="s">
        <v>121</v>
      </c>
    </row>
    <row r="43" spans="1:7" x14ac:dyDescent="0.25">
      <c r="A43" s="52" t="s">
        <v>121</v>
      </c>
      <c r="B43" s="52" t="s">
        <v>1084</v>
      </c>
      <c r="C43" s="52" t="s">
        <v>1074</v>
      </c>
      <c r="D43" s="52" t="s">
        <v>1075</v>
      </c>
      <c r="E43" s="52" t="s">
        <v>121</v>
      </c>
      <c r="F43" s="52" t="s">
        <v>1043</v>
      </c>
      <c r="G43" s="52" t="s">
        <v>121</v>
      </c>
    </row>
    <row r="44" spans="1:7" x14ac:dyDescent="0.25">
      <c r="A44" s="53" t="s">
        <v>1085</v>
      </c>
      <c r="B44" s="58" t="s">
        <v>1086</v>
      </c>
      <c r="C44" s="58" t="s">
        <v>609</v>
      </c>
      <c r="D44" s="58" t="s">
        <v>609</v>
      </c>
      <c r="E44" s="53" t="s">
        <v>121</v>
      </c>
      <c r="F44" s="58" t="s">
        <v>609</v>
      </c>
      <c r="G44" s="53" t="s">
        <v>121</v>
      </c>
    </row>
    <row r="45" spans="1:7" x14ac:dyDescent="0.25">
      <c r="A45" s="53" t="s">
        <v>1087</v>
      </c>
      <c r="B45" s="53" t="s">
        <v>1088</v>
      </c>
      <c r="C45" s="53" t="s">
        <v>609</v>
      </c>
      <c r="D45" s="53" t="s">
        <v>609</v>
      </c>
      <c r="E45" s="53" t="s">
        <v>121</v>
      </c>
      <c r="F45" s="53" t="s">
        <v>609</v>
      </c>
      <c r="G45" s="53" t="s">
        <v>121</v>
      </c>
    </row>
    <row r="46" spans="1:7" x14ac:dyDescent="0.25">
      <c r="A46" s="53" t="s">
        <v>1089</v>
      </c>
      <c r="B46" s="53" t="s">
        <v>1090</v>
      </c>
      <c r="C46" s="53" t="s">
        <v>609</v>
      </c>
      <c r="D46" s="53" t="s">
        <v>609</v>
      </c>
      <c r="E46" s="53" t="s">
        <v>121</v>
      </c>
      <c r="F46" s="53" t="s">
        <v>609</v>
      </c>
      <c r="G46" s="53" t="s">
        <v>121</v>
      </c>
    </row>
    <row r="47" spans="1:7" x14ac:dyDescent="0.25">
      <c r="A47" s="53" t="s">
        <v>1091</v>
      </c>
      <c r="B47" s="53" t="s">
        <v>1092</v>
      </c>
      <c r="C47" s="53" t="s">
        <v>609</v>
      </c>
      <c r="D47" s="53" t="s">
        <v>609</v>
      </c>
      <c r="E47" s="53" t="s">
        <v>121</v>
      </c>
      <c r="F47" s="53" t="s">
        <v>609</v>
      </c>
      <c r="G47" s="53" t="s">
        <v>121</v>
      </c>
    </row>
    <row r="48" spans="1:7" x14ac:dyDescent="0.25">
      <c r="A48" s="53" t="s">
        <v>1093</v>
      </c>
      <c r="B48" s="53" t="s">
        <v>1094</v>
      </c>
      <c r="C48" s="53" t="s">
        <v>609</v>
      </c>
      <c r="D48" s="53" t="s">
        <v>609</v>
      </c>
      <c r="E48" s="53" t="s">
        <v>121</v>
      </c>
      <c r="F48" s="53" t="s">
        <v>609</v>
      </c>
      <c r="G48" s="53" t="s">
        <v>121</v>
      </c>
    </row>
    <row r="49" spans="1:7" x14ac:dyDescent="0.25">
      <c r="A49" s="53" t="s">
        <v>1095</v>
      </c>
      <c r="B49" s="53" t="s">
        <v>1096</v>
      </c>
      <c r="C49" s="53" t="s">
        <v>609</v>
      </c>
      <c r="D49" s="53" t="s">
        <v>609</v>
      </c>
      <c r="E49" s="53" t="s">
        <v>121</v>
      </c>
      <c r="F49" s="53" t="s">
        <v>609</v>
      </c>
      <c r="G49" s="53" t="s">
        <v>121</v>
      </c>
    </row>
    <row r="50" spans="1:7" x14ac:dyDescent="0.25">
      <c r="A50" s="53" t="s">
        <v>1097</v>
      </c>
      <c r="B50" s="53" t="s">
        <v>1098</v>
      </c>
      <c r="C50" s="53" t="s">
        <v>609</v>
      </c>
      <c r="D50" s="53" t="s">
        <v>609</v>
      </c>
      <c r="E50" s="53" t="s">
        <v>121</v>
      </c>
      <c r="F50" s="53" t="s">
        <v>609</v>
      </c>
      <c r="G50" s="53" t="s">
        <v>121</v>
      </c>
    </row>
    <row r="51" spans="1:7" x14ac:dyDescent="0.25">
      <c r="A51" s="53" t="s">
        <v>1099</v>
      </c>
      <c r="B51" s="53" t="s">
        <v>1100</v>
      </c>
      <c r="C51" s="53" t="s">
        <v>609</v>
      </c>
      <c r="D51" s="53" t="s">
        <v>609</v>
      </c>
      <c r="E51" s="53" t="s">
        <v>121</v>
      </c>
      <c r="F51" s="53" t="s">
        <v>609</v>
      </c>
      <c r="G51" s="53" t="s">
        <v>121</v>
      </c>
    </row>
    <row r="52" spans="1:7" x14ac:dyDescent="0.25">
      <c r="A52" s="53" t="s">
        <v>1101</v>
      </c>
      <c r="B52" s="53" t="s">
        <v>1102</v>
      </c>
      <c r="C52" s="53" t="s">
        <v>609</v>
      </c>
      <c r="D52" s="53" t="s">
        <v>609</v>
      </c>
      <c r="E52" s="53" t="s">
        <v>121</v>
      </c>
      <c r="F52" s="53" t="s">
        <v>609</v>
      </c>
      <c r="G52" s="53" t="s">
        <v>121</v>
      </c>
    </row>
    <row r="53" spans="1:7" x14ac:dyDescent="0.25">
      <c r="A53" s="53" t="s">
        <v>1103</v>
      </c>
      <c r="B53" s="53" t="s">
        <v>1104</v>
      </c>
      <c r="C53" s="53" t="s">
        <v>609</v>
      </c>
      <c r="D53" s="53" t="s">
        <v>609</v>
      </c>
      <c r="E53" s="53" t="s">
        <v>121</v>
      </c>
      <c r="F53" s="53" t="s">
        <v>609</v>
      </c>
      <c r="G53" s="53" t="s">
        <v>121</v>
      </c>
    </row>
    <row r="54" spans="1:7" x14ac:dyDescent="0.25">
      <c r="A54" s="53" t="s">
        <v>1105</v>
      </c>
      <c r="B54" s="53" t="s">
        <v>1106</v>
      </c>
      <c r="C54" s="53" t="s">
        <v>609</v>
      </c>
      <c r="D54" s="53" t="s">
        <v>609</v>
      </c>
      <c r="E54" s="53" t="s">
        <v>121</v>
      </c>
      <c r="F54" s="53" t="s">
        <v>609</v>
      </c>
      <c r="G54" s="53" t="s">
        <v>121</v>
      </c>
    </row>
    <row r="55" spans="1:7" x14ac:dyDescent="0.25">
      <c r="A55" s="53" t="s">
        <v>1107</v>
      </c>
      <c r="B55" s="53" t="s">
        <v>1108</v>
      </c>
      <c r="C55" s="53" t="s">
        <v>609</v>
      </c>
      <c r="D55" s="53" t="s">
        <v>609</v>
      </c>
      <c r="E55" s="53" t="s">
        <v>121</v>
      </c>
      <c r="F55" s="53" t="s">
        <v>609</v>
      </c>
      <c r="G55" s="53" t="s">
        <v>121</v>
      </c>
    </row>
    <row r="56" spans="1:7" x14ac:dyDescent="0.25">
      <c r="A56" s="53" t="s">
        <v>1109</v>
      </c>
      <c r="B56" s="53" t="s">
        <v>1110</v>
      </c>
      <c r="C56" s="53" t="s">
        <v>609</v>
      </c>
      <c r="D56" s="53" t="s">
        <v>609</v>
      </c>
      <c r="E56" s="53" t="s">
        <v>121</v>
      </c>
      <c r="F56" s="53" t="s">
        <v>609</v>
      </c>
      <c r="G56" s="53" t="s">
        <v>121</v>
      </c>
    </row>
    <row r="57" spans="1:7" x14ac:dyDescent="0.25">
      <c r="A57" s="53" t="s">
        <v>1111</v>
      </c>
      <c r="B57" s="53" t="s">
        <v>1112</v>
      </c>
      <c r="C57" s="53" t="s">
        <v>609</v>
      </c>
      <c r="D57" s="53" t="s">
        <v>609</v>
      </c>
      <c r="E57" s="53" t="s">
        <v>121</v>
      </c>
      <c r="F57" s="53" t="s">
        <v>609</v>
      </c>
      <c r="G57" s="53" t="s">
        <v>121</v>
      </c>
    </row>
    <row r="58" spans="1:7" x14ac:dyDescent="0.25">
      <c r="A58" s="53" t="s">
        <v>1113</v>
      </c>
      <c r="B58" s="53" t="s">
        <v>1114</v>
      </c>
      <c r="C58" s="53" t="s">
        <v>609</v>
      </c>
      <c r="D58" s="53" t="s">
        <v>609</v>
      </c>
      <c r="E58" s="53" t="s">
        <v>121</v>
      </c>
      <c r="F58" s="53" t="s">
        <v>609</v>
      </c>
      <c r="G58" s="53" t="s">
        <v>121</v>
      </c>
    </row>
    <row r="59" spans="1:7" x14ac:dyDescent="0.25">
      <c r="A59" s="53" t="s">
        <v>1115</v>
      </c>
      <c r="B59" s="53" t="s">
        <v>1116</v>
      </c>
      <c r="C59" s="53" t="s">
        <v>609</v>
      </c>
      <c r="D59" s="53" t="s">
        <v>609</v>
      </c>
      <c r="E59" s="53" t="s">
        <v>121</v>
      </c>
      <c r="F59" s="53" t="s">
        <v>609</v>
      </c>
      <c r="G59" s="53" t="s">
        <v>121</v>
      </c>
    </row>
    <row r="60" spans="1:7" x14ac:dyDescent="0.25">
      <c r="A60" s="53" t="s">
        <v>1117</v>
      </c>
      <c r="B60" s="53" t="s">
        <v>1118</v>
      </c>
      <c r="C60" s="53" t="s">
        <v>609</v>
      </c>
      <c r="D60" s="53" t="s">
        <v>609</v>
      </c>
      <c r="E60" s="53" t="s">
        <v>121</v>
      </c>
      <c r="F60" s="53" t="s">
        <v>609</v>
      </c>
      <c r="G60" s="53" t="s">
        <v>121</v>
      </c>
    </row>
    <row r="61" spans="1:7" x14ac:dyDescent="0.25">
      <c r="A61" s="53" t="s">
        <v>1119</v>
      </c>
      <c r="B61" s="53" t="s">
        <v>1120</v>
      </c>
      <c r="C61" s="53" t="s">
        <v>609</v>
      </c>
      <c r="D61" s="53" t="s">
        <v>609</v>
      </c>
      <c r="E61" s="53" t="s">
        <v>121</v>
      </c>
      <c r="F61" s="53" t="s">
        <v>609</v>
      </c>
      <c r="G61" s="53" t="s">
        <v>121</v>
      </c>
    </row>
    <row r="62" spans="1:7" x14ac:dyDescent="0.25">
      <c r="A62" s="53" t="s">
        <v>1121</v>
      </c>
      <c r="B62" s="53" t="s">
        <v>1122</v>
      </c>
      <c r="C62" s="53" t="s">
        <v>609</v>
      </c>
      <c r="D62" s="53" t="s">
        <v>609</v>
      </c>
      <c r="E62" s="53" t="s">
        <v>121</v>
      </c>
      <c r="F62" s="53" t="s">
        <v>609</v>
      </c>
      <c r="G62" s="53" t="s">
        <v>121</v>
      </c>
    </row>
    <row r="63" spans="1:7" x14ac:dyDescent="0.25">
      <c r="A63" s="53" t="s">
        <v>1123</v>
      </c>
      <c r="B63" s="53" t="s">
        <v>1124</v>
      </c>
      <c r="C63" s="53" t="s">
        <v>609</v>
      </c>
      <c r="D63" s="53" t="s">
        <v>609</v>
      </c>
      <c r="E63" s="53" t="s">
        <v>121</v>
      </c>
      <c r="F63" s="53" t="s">
        <v>609</v>
      </c>
      <c r="G63" s="53" t="s">
        <v>121</v>
      </c>
    </row>
    <row r="64" spans="1:7" x14ac:dyDescent="0.25">
      <c r="A64" s="53" t="s">
        <v>1125</v>
      </c>
      <c r="B64" s="53" t="s">
        <v>1126</v>
      </c>
      <c r="C64" s="53" t="s">
        <v>609</v>
      </c>
      <c r="D64" s="53" t="s">
        <v>609</v>
      </c>
      <c r="E64" s="53" t="s">
        <v>121</v>
      </c>
      <c r="F64" s="53" t="s">
        <v>609</v>
      </c>
      <c r="G64" s="53" t="s">
        <v>121</v>
      </c>
    </row>
    <row r="65" spans="1:7" x14ac:dyDescent="0.25">
      <c r="A65" s="53" t="s">
        <v>1127</v>
      </c>
      <c r="B65" s="53" t="s">
        <v>1128</v>
      </c>
      <c r="C65" s="53" t="s">
        <v>609</v>
      </c>
      <c r="D65" s="53" t="s">
        <v>609</v>
      </c>
      <c r="E65" s="53" t="s">
        <v>121</v>
      </c>
      <c r="F65" s="53" t="s">
        <v>609</v>
      </c>
      <c r="G65" s="53" t="s">
        <v>121</v>
      </c>
    </row>
    <row r="66" spans="1:7" x14ac:dyDescent="0.25">
      <c r="A66" s="53" t="s">
        <v>1129</v>
      </c>
      <c r="B66" s="53" t="s">
        <v>1130</v>
      </c>
      <c r="C66" s="53" t="s">
        <v>609</v>
      </c>
      <c r="D66" s="53" t="s">
        <v>609</v>
      </c>
      <c r="E66" s="53" t="s">
        <v>121</v>
      </c>
      <c r="F66" s="53" t="s">
        <v>609</v>
      </c>
      <c r="G66" s="53" t="s">
        <v>121</v>
      </c>
    </row>
    <row r="67" spans="1:7" x14ac:dyDescent="0.25">
      <c r="A67" s="53" t="s">
        <v>1131</v>
      </c>
      <c r="B67" s="53" t="s">
        <v>1132</v>
      </c>
      <c r="C67" s="53" t="s">
        <v>609</v>
      </c>
      <c r="D67" s="53" t="s">
        <v>609</v>
      </c>
      <c r="E67" s="53" t="s">
        <v>121</v>
      </c>
      <c r="F67" s="53" t="s">
        <v>609</v>
      </c>
      <c r="G67" s="53" t="s">
        <v>121</v>
      </c>
    </row>
    <row r="68" spans="1:7" x14ac:dyDescent="0.25">
      <c r="A68" s="53" t="s">
        <v>1133</v>
      </c>
      <c r="B68" s="53" t="s">
        <v>1134</v>
      </c>
      <c r="C68" s="53" t="s">
        <v>609</v>
      </c>
      <c r="D68" s="53" t="s">
        <v>609</v>
      </c>
      <c r="E68" s="53" t="s">
        <v>121</v>
      </c>
      <c r="F68" s="53" t="s">
        <v>609</v>
      </c>
      <c r="G68" s="53" t="s">
        <v>121</v>
      </c>
    </row>
    <row r="69" spans="1:7" x14ac:dyDescent="0.25">
      <c r="A69" s="53" t="s">
        <v>1135</v>
      </c>
      <c r="B69" s="53" t="s">
        <v>1136</v>
      </c>
      <c r="C69" s="53" t="s">
        <v>609</v>
      </c>
      <c r="D69" s="53" t="s">
        <v>609</v>
      </c>
      <c r="E69" s="53" t="s">
        <v>121</v>
      </c>
      <c r="F69" s="53" t="s">
        <v>609</v>
      </c>
      <c r="G69" s="53" t="s">
        <v>121</v>
      </c>
    </row>
    <row r="70" spans="1:7" x14ac:dyDescent="0.25">
      <c r="A70" s="53" t="s">
        <v>1137</v>
      </c>
      <c r="B70" s="53" t="s">
        <v>1138</v>
      </c>
      <c r="C70" s="53" t="s">
        <v>609</v>
      </c>
      <c r="D70" s="53" t="s">
        <v>609</v>
      </c>
      <c r="E70" s="53" t="s">
        <v>121</v>
      </c>
      <c r="F70" s="53" t="s">
        <v>609</v>
      </c>
      <c r="G70" s="53" t="s">
        <v>121</v>
      </c>
    </row>
    <row r="71" spans="1:7" x14ac:dyDescent="0.25">
      <c r="A71" s="53" t="s">
        <v>1139</v>
      </c>
      <c r="B71" s="53" t="s">
        <v>1140</v>
      </c>
      <c r="C71" s="53" t="s">
        <v>609</v>
      </c>
      <c r="D71" s="53" t="s">
        <v>609</v>
      </c>
      <c r="E71" s="53" t="s">
        <v>121</v>
      </c>
      <c r="F71" s="53" t="s">
        <v>609</v>
      </c>
      <c r="G71" s="53" t="s">
        <v>121</v>
      </c>
    </row>
    <row r="72" spans="1:7" x14ac:dyDescent="0.25">
      <c r="A72" s="53" t="s">
        <v>1141</v>
      </c>
      <c r="B72" s="53" t="s">
        <v>1142</v>
      </c>
      <c r="C72" s="53" t="s">
        <v>609</v>
      </c>
      <c r="D72" s="53" t="s">
        <v>609</v>
      </c>
      <c r="E72" s="53" t="s">
        <v>121</v>
      </c>
      <c r="F72" s="53" t="s">
        <v>609</v>
      </c>
      <c r="G72" s="53" t="s">
        <v>121</v>
      </c>
    </row>
    <row r="73" spans="1:7" x14ac:dyDescent="0.25">
      <c r="A73" s="53" t="s">
        <v>1143</v>
      </c>
      <c r="B73" s="58" t="s">
        <v>803</v>
      </c>
      <c r="C73" s="58" t="s">
        <v>609</v>
      </c>
      <c r="D73" s="58" t="s">
        <v>609</v>
      </c>
      <c r="E73" s="53" t="s">
        <v>121</v>
      </c>
      <c r="F73" s="58" t="s">
        <v>609</v>
      </c>
      <c r="G73" s="53" t="s">
        <v>121</v>
      </c>
    </row>
    <row r="74" spans="1:7" x14ac:dyDescent="0.25">
      <c r="A74" s="53" t="s">
        <v>1144</v>
      </c>
      <c r="B74" s="53" t="s">
        <v>1145</v>
      </c>
      <c r="C74" s="53" t="s">
        <v>609</v>
      </c>
      <c r="D74" s="53" t="s">
        <v>609</v>
      </c>
      <c r="E74" s="53" t="s">
        <v>121</v>
      </c>
      <c r="F74" s="53" t="s">
        <v>609</v>
      </c>
      <c r="G74" s="53" t="s">
        <v>121</v>
      </c>
    </row>
    <row r="75" spans="1:7" x14ac:dyDescent="0.25">
      <c r="A75" s="53" t="s">
        <v>1146</v>
      </c>
      <c r="B75" s="53" t="s">
        <v>1147</v>
      </c>
      <c r="C75" s="53" t="s">
        <v>609</v>
      </c>
      <c r="D75" s="53" t="s">
        <v>609</v>
      </c>
      <c r="E75" s="53" t="s">
        <v>121</v>
      </c>
      <c r="F75" s="53" t="s">
        <v>609</v>
      </c>
      <c r="G75" s="53" t="s">
        <v>121</v>
      </c>
    </row>
    <row r="76" spans="1:7" x14ac:dyDescent="0.25">
      <c r="A76" s="53" t="s">
        <v>1148</v>
      </c>
      <c r="B76" s="53" t="s">
        <v>1149</v>
      </c>
      <c r="C76" s="53" t="s">
        <v>609</v>
      </c>
      <c r="D76" s="53" t="s">
        <v>609</v>
      </c>
      <c r="E76" s="53" t="s">
        <v>121</v>
      </c>
      <c r="F76" s="53" t="s">
        <v>609</v>
      </c>
      <c r="G76" s="53" t="s">
        <v>121</v>
      </c>
    </row>
    <row r="77" spans="1:7" x14ac:dyDescent="0.25">
      <c r="A77" s="53" t="s">
        <v>1150</v>
      </c>
      <c r="B77" s="58" t="s">
        <v>447</v>
      </c>
      <c r="C77" s="58" t="s">
        <v>605</v>
      </c>
      <c r="D77" s="58" t="s">
        <v>609</v>
      </c>
      <c r="E77" s="53" t="s">
        <v>121</v>
      </c>
      <c r="F77" s="58" t="s">
        <v>605</v>
      </c>
      <c r="G77" s="53" t="s">
        <v>121</v>
      </c>
    </row>
    <row r="78" spans="1:7" x14ac:dyDescent="0.25">
      <c r="A78" s="53" t="s">
        <v>1151</v>
      </c>
      <c r="B78" s="53" t="s">
        <v>805</v>
      </c>
      <c r="C78" s="53" t="s">
        <v>609</v>
      </c>
      <c r="D78" s="53" t="s">
        <v>609</v>
      </c>
      <c r="E78" s="53" t="s">
        <v>121</v>
      </c>
      <c r="F78" s="53" t="s">
        <v>609</v>
      </c>
      <c r="G78" s="53" t="s">
        <v>121</v>
      </c>
    </row>
    <row r="79" spans="1:7" x14ac:dyDescent="0.25">
      <c r="A79" s="53" t="s">
        <v>1152</v>
      </c>
      <c r="B79" s="53" t="s">
        <v>807</v>
      </c>
      <c r="C79" s="53" t="s">
        <v>609</v>
      </c>
      <c r="D79" s="53" t="s">
        <v>609</v>
      </c>
      <c r="E79" s="53" t="s">
        <v>121</v>
      </c>
      <c r="F79" s="53" t="s">
        <v>609</v>
      </c>
      <c r="G79" s="53" t="s">
        <v>121</v>
      </c>
    </row>
    <row r="80" spans="1:7" x14ac:dyDescent="0.25">
      <c r="A80" s="53" t="s">
        <v>1153</v>
      </c>
      <c r="B80" s="53" t="s">
        <v>809</v>
      </c>
      <c r="C80" s="53" t="s">
        <v>609</v>
      </c>
      <c r="D80" s="53" t="s">
        <v>609</v>
      </c>
      <c r="E80" s="53" t="s">
        <v>121</v>
      </c>
      <c r="F80" s="53" t="s">
        <v>609</v>
      </c>
      <c r="G80" s="53" t="s">
        <v>121</v>
      </c>
    </row>
    <row r="81" spans="1:7" x14ac:dyDescent="0.25">
      <c r="A81" s="53" t="s">
        <v>1154</v>
      </c>
      <c r="B81" s="53" t="s">
        <v>514</v>
      </c>
      <c r="C81" s="53" t="s">
        <v>1155</v>
      </c>
      <c r="D81" s="53" t="s">
        <v>609</v>
      </c>
      <c r="E81" s="53" t="s">
        <v>121</v>
      </c>
      <c r="F81" s="53" t="s">
        <v>605</v>
      </c>
      <c r="G81" s="53" t="s">
        <v>121</v>
      </c>
    </row>
    <row r="82" spans="1:7" x14ac:dyDescent="0.25">
      <c r="A82" s="53" t="s">
        <v>1156</v>
      </c>
      <c r="B82" s="53" t="s">
        <v>812</v>
      </c>
      <c r="C82" s="53" t="s">
        <v>609</v>
      </c>
      <c r="D82" s="53" t="s">
        <v>609</v>
      </c>
      <c r="E82" s="53" t="s">
        <v>121</v>
      </c>
      <c r="F82" s="53" t="s">
        <v>609</v>
      </c>
      <c r="G82" s="53" t="s">
        <v>121</v>
      </c>
    </row>
    <row r="83" spans="1:7" x14ac:dyDescent="0.25">
      <c r="A83" s="53" t="s">
        <v>1157</v>
      </c>
      <c r="B83" s="53" t="s">
        <v>814</v>
      </c>
      <c r="C83" s="53" t="s">
        <v>609</v>
      </c>
      <c r="D83" s="53" t="s">
        <v>609</v>
      </c>
      <c r="E83" s="53" t="s">
        <v>121</v>
      </c>
      <c r="F83" s="53" t="s">
        <v>609</v>
      </c>
      <c r="G83" s="53" t="s">
        <v>121</v>
      </c>
    </row>
    <row r="84" spans="1:7" x14ac:dyDescent="0.25">
      <c r="A84" s="53" t="s">
        <v>1158</v>
      </c>
      <c r="B84" s="53" t="s">
        <v>816</v>
      </c>
      <c r="C84" s="53" t="s">
        <v>609</v>
      </c>
      <c r="D84" s="53" t="s">
        <v>609</v>
      </c>
      <c r="E84" s="53" t="s">
        <v>121</v>
      </c>
      <c r="F84" s="53" t="s">
        <v>609</v>
      </c>
      <c r="G84" s="53" t="s">
        <v>121</v>
      </c>
    </row>
    <row r="85" spans="1:7" x14ac:dyDescent="0.25">
      <c r="A85" s="53" t="s">
        <v>1159</v>
      </c>
      <c r="B85" s="53" t="s">
        <v>818</v>
      </c>
      <c r="C85" s="53" t="s">
        <v>609</v>
      </c>
      <c r="D85" s="53" t="s">
        <v>609</v>
      </c>
      <c r="E85" s="53" t="s">
        <v>121</v>
      </c>
      <c r="F85" s="53" t="s">
        <v>609</v>
      </c>
      <c r="G85" s="53" t="s">
        <v>121</v>
      </c>
    </row>
    <row r="86" spans="1:7" x14ac:dyDescent="0.25">
      <c r="A86" s="53" t="s">
        <v>1160</v>
      </c>
      <c r="B86" s="53" t="s">
        <v>820</v>
      </c>
      <c r="C86" s="53" t="s">
        <v>609</v>
      </c>
      <c r="D86" s="53" t="s">
        <v>609</v>
      </c>
      <c r="E86" s="53" t="s">
        <v>121</v>
      </c>
      <c r="F86" s="53" t="s">
        <v>609</v>
      </c>
      <c r="G86" s="53" t="s">
        <v>121</v>
      </c>
    </row>
    <row r="87" spans="1:7" x14ac:dyDescent="0.25">
      <c r="A87" s="53" t="s">
        <v>1161</v>
      </c>
      <c r="B87" s="58" t="s">
        <v>447</v>
      </c>
      <c r="C87" s="58" t="s">
        <v>609</v>
      </c>
      <c r="D87" s="58" t="s">
        <v>609</v>
      </c>
      <c r="E87" s="53" t="s">
        <v>121</v>
      </c>
      <c r="F87" s="58" t="s">
        <v>609</v>
      </c>
      <c r="G87" s="53" t="s">
        <v>121</v>
      </c>
    </row>
    <row r="88" spans="1:7" x14ac:dyDescent="0.25">
      <c r="A88" s="53" t="s">
        <v>1162</v>
      </c>
      <c r="B88" s="56"/>
      <c r="C88" s="53"/>
      <c r="D88" s="53"/>
      <c r="E88" s="53" t="s">
        <v>121</v>
      </c>
      <c r="F88" s="53"/>
      <c r="G88" s="53" t="s">
        <v>121</v>
      </c>
    </row>
    <row r="89" spans="1:7" x14ac:dyDescent="0.25">
      <c r="A89" s="53" t="s">
        <v>1163</v>
      </c>
      <c r="B89" s="56"/>
      <c r="C89" s="53"/>
      <c r="D89" s="53"/>
      <c r="E89" s="53" t="s">
        <v>121</v>
      </c>
      <c r="F89" s="53"/>
      <c r="G89" s="53" t="s">
        <v>121</v>
      </c>
    </row>
    <row r="90" spans="1:7" x14ac:dyDescent="0.25">
      <c r="A90" s="53" t="s">
        <v>1164</v>
      </c>
      <c r="B90" s="56"/>
      <c r="C90" s="53"/>
      <c r="D90" s="53"/>
      <c r="E90" s="53" t="s">
        <v>121</v>
      </c>
      <c r="F90" s="53"/>
      <c r="G90" s="53" t="s">
        <v>121</v>
      </c>
    </row>
    <row r="91" spans="1:7" x14ac:dyDescent="0.25">
      <c r="A91" s="53" t="s">
        <v>1165</v>
      </c>
      <c r="B91" s="56"/>
      <c r="C91" s="53"/>
      <c r="D91" s="53"/>
      <c r="E91" s="53" t="s">
        <v>121</v>
      </c>
      <c r="F91" s="53"/>
      <c r="G91" s="53" t="s">
        <v>121</v>
      </c>
    </row>
    <row r="92" spans="1:7" x14ac:dyDescent="0.25">
      <c r="A92" s="53" t="s">
        <v>1166</v>
      </c>
      <c r="B92" s="56"/>
      <c r="C92" s="53"/>
      <c r="D92" s="53"/>
      <c r="E92" s="53" t="s">
        <v>121</v>
      </c>
      <c r="F92" s="53"/>
      <c r="G92" s="53" t="s">
        <v>121</v>
      </c>
    </row>
    <row r="93" spans="1:7" x14ac:dyDescent="0.25">
      <c r="A93" s="53" t="s">
        <v>1167</v>
      </c>
      <c r="B93" s="56"/>
      <c r="C93" s="53"/>
      <c r="D93" s="53"/>
      <c r="E93" s="53" t="s">
        <v>121</v>
      </c>
      <c r="F93" s="53"/>
      <c r="G93" s="53" t="s">
        <v>121</v>
      </c>
    </row>
    <row r="94" spans="1:7" x14ac:dyDescent="0.25">
      <c r="A94" s="53" t="s">
        <v>1168</v>
      </c>
      <c r="B94" s="56"/>
      <c r="C94" s="53"/>
      <c r="D94" s="53"/>
      <c r="E94" s="53" t="s">
        <v>121</v>
      </c>
      <c r="F94" s="53"/>
      <c r="G94" s="53" t="s">
        <v>121</v>
      </c>
    </row>
    <row r="95" spans="1:7" x14ac:dyDescent="0.25">
      <c r="A95" s="53" t="s">
        <v>1169</v>
      </c>
      <c r="B95" s="56"/>
      <c r="C95" s="53"/>
      <c r="D95" s="53"/>
      <c r="E95" s="53" t="s">
        <v>121</v>
      </c>
      <c r="F95" s="53"/>
      <c r="G95" s="53" t="s">
        <v>121</v>
      </c>
    </row>
    <row r="96" spans="1:7" x14ac:dyDescent="0.25">
      <c r="A96" s="53" t="s">
        <v>1170</v>
      </c>
      <c r="B96" s="56"/>
      <c r="C96" s="53"/>
      <c r="D96" s="53"/>
      <c r="E96" s="53" t="s">
        <v>121</v>
      </c>
      <c r="F96" s="53"/>
      <c r="G96" s="53" t="s">
        <v>121</v>
      </c>
    </row>
    <row r="97" spans="1:7" x14ac:dyDescent="0.25">
      <c r="A97" s="53" t="s">
        <v>1171</v>
      </c>
      <c r="B97" s="56"/>
      <c r="C97" s="53"/>
      <c r="D97" s="53"/>
      <c r="E97" s="53" t="s">
        <v>121</v>
      </c>
      <c r="F97" s="53"/>
      <c r="G97" s="53" t="s">
        <v>121</v>
      </c>
    </row>
    <row r="98" spans="1:7" x14ac:dyDescent="0.25">
      <c r="A98" s="52" t="s">
        <v>121</v>
      </c>
      <c r="B98" s="52" t="s">
        <v>1172</v>
      </c>
      <c r="C98" s="52" t="s">
        <v>1074</v>
      </c>
      <c r="D98" s="52" t="s">
        <v>1075</v>
      </c>
      <c r="E98" s="52" t="s">
        <v>121</v>
      </c>
      <c r="F98" s="52" t="s">
        <v>1043</v>
      </c>
      <c r="G98" s="52" t="s">
        <v>121</v>
      </c>
    </row>
    <row r="99" spans="1:7" x14ac:dyDescent="0.25">
      <c r="A99" s="53" t="s">
        <v>1173</v>
      </c>
      <c r="B99" s="53" t="s">
        <v>348</v>
      </c>
      <c r="C99" s="70" t="s">
        <v>2586</v>
      </c>
      <c r="D99" s="70" t="s">
        <v>609</v>
      </c>
      <c r="E99" s="70" t="s">
        <v>121</v>
      </c>
      <c r="F99" s="70" t="s">
        <v>2586</v>
      </c>
      <c r="G99" s="53" t="s">
        <v>121</v>
      </c>
    </row>
    <row r="100" spans="1:7" x14ac:dyDescent="0.25">
      <c r="A100" s="53" t="s">
        <v>1174</v>
      </c>
      <c r="B100" s="53" t="s">
        <v>349</v>
      </c>
      <c r="C100" s="70" t="s">
        <v>2587</v>
      </c>
      <c r="D100" s="70" t="s">
        <v>609</v>
      </c>
      <c r="E100" s="70" t="s">
        <v>121</v>
      </c>
      <c r="F100" s="70" t="s">
        <v>2587</v>
      </c>
      <c r="G100" s="53" t="s">
        <v>121</v>
      </c>
    </row>
    <row r="101" spans="1:7" x14ac:dyDescent="0.25">
      <c r="A101" s="53" t="s">
        <v>1175</v>
      </c>
      <c r="B101" s="53" t="s">
        <v>350</v>
      </c>
      <c r="C101" s="70" t="s">
        <v>2588</v>
      </c>
      <c r="D101" s="70" t="s">
        <v>609</v>
      </c>
      <c r="E101" s="70" t="s">
        <v>121</v>
      </c>
      <c r="F101" s="70" t="s">
        <v>2588</v>
      </c>
      <c r="G101" s="53" t="s">
        <v>121</v>
      </c>
    </row>
    <row r="102" spans="1:7" x14ac:dyDescent="0.25">
      <c r="A102" s="53" t="s">
        <v>1176</v>
      </c>
      <c r="B102" s="53" t="s">
        <v>351</v>
      </c>
      <c r="C102" s="70" t="s">
        <v>2589</v>
      </c>
      <c r="D102" s="70" t="s">
        <v>609</v>
      </c>
      <c r="E102" s="70" t="s">
        <v>121</v>
      </c>
      <c r="F102" s="70" t="s">
        <v>2589</v>
      </c>
      <c r="G102" s="53" t="s">
        <v>121</v>
      </c>
    </row>
    <row r="103" spans="1:7" x14ac:dyDescent="0.25">
      <c r="A103" s="53" t="s">
        <v>1177</v>
      </c>
      <c r="B103" s="53" t="s">
        <v>352</v>
      </c>
      <c r="C103" s="70" t="s">
        <v>2557</v>
      </c>
      <c r="D103" s="70" t="s">
        <v>609</v>
      </c>
      <c r="E103" s="70" t="s">
        <v>121</v>
      </c>
      <c r="F103" s="70" t="s">
        <v>2557</v>
      </c>
      <c r="G103" s="53" t="s">
        <v>121</v>
      </c>
    </row>
    <row r="104" spans="1:7" x14ac:dyDescent="0.25">
      <c r="A104" s="53" t="s">
        <v>1178</v>
      </c>
      <c r="B104" s="53" t="s">
        <v>353</v>
      </c>
      <c r="C104" s="70" t="s">
        <v>609</v>
      </c>
      <c r="D104" s="70" t="s">
        <v>609</v>
      </c>
      <c r="E104" s="70" t="s">
        <v>121</v>
      </c>
      <c r="F104" s="70" t="s">
        <v>609</v>
      </c>
      <c r="G104" s="53" t="s">
        <v>121</v>
      </c>
    </row>
    <row r="105" spans="1:7" x14ac:dyDescent="0.25">
      <c r="A105" s="53" t="s">
        <v>1179</v>
      </c>
      <c r="B105" s="53" t="s">
        <v>354</v>
      </c>
      <c r="C105" s="70" t="s">
        <v>2590</v>
      </c>
      <c r="D105" s="70" t="s">
        <v>609</v>
      </c>
      <c r="E105" s="70" t="s">
        <v>121</v>
      </c>
      <c r="F105" s="70" t="s">
        <v>2590</v>
      </c>
      <c r="G105" s="53" t="s">
        <v>121</v>
      </c>
    </row>
    <row r="106" spans="1:7" x14ac:dyDescent="0.25">
      <c r="A106" s="53" t="s">
        <v>1180</v>
      </c>
      <c r="B106" s="53" t="s">
        <v>355</v>
      </c>
      <c r="C106" s="70" t="s">
        <v>609</v>
      </c>
      <c r="D106" s="70" t="s">
        <v>609</v>
      </c>
      <c r="E106" s="70" t="s">
        <v>121</v>
      </c>
      <c r="F106" s="70" t="s">
        <v>609</v>
      </c>
      <c r="G106" s="53" t="s">
        <v>121</v>
      </c>
    </row>
    <row r="107" spans="1:7" x14ac:dyDescent="0.25">
      <c r="A107" s="53" t="s">
        <v>1181</v>
      </c>
      <c r="B107" s="53" t="s">
        <v>356</v>
      </c>
      <c r="C107" s="70" t="s">
        <v>2591</v>
      </c>
      <c r="D107" s="70" t="s">
        <v>609</v>
      </c>
      <c r="E107" s="70" t="s">
        <v>121</v>
      </c>
      <c r="F107" s="70" t="s">
        <v>2591</v>
      </c>
      <c r="G107" s="53" t="s">
        <v>121</v>
      </c>
    </row>
    <row r="108" spans="1:7" x14ac:dyDescent="0.25">
      <c r="A108" s="53" t="s">
        <v>1182</v>
      </c>
      <c r="B108" s="53" t="s">
        <v>357</v>
      </c>
      <c r="C108" s="70" t="s">
        <v>2592</v>
      </c>
      <c r="D108" s="70" t="s">
        <v>609</v>
      </c>
      <c r="E108" s="70" t="s">
        <v>121</v>
      </c>
      <c r="F108" s="70" t="s">
        <v>2592</v>
      </c>
      <c r="G108" s="53" t="s">
        <v>121</v>
      </c>
    </row>
    <row r="109" spans="1:7" x14ac:dyDescent="0.25">
      <c r="A109" s="53" t="s">
        <v>1183</v>
      </c>
      <c r="B109" s="53" t="s">
        <v>358</v>
      </c>
      <c r="C109" s="70" t="s">
        <v>2593</v>
      </c>
      <c r="D109" s="70" t="s">
        <v>609</v>
      </c>
      <c r="E109" s="70" t="s">
        <v>121</v>
      </c>
      <c r="F109" s="70" t="s">
        <v>2593</v>
      </c>
      <c r="G109" s="53" t="s">
        <v>121</v>
      </c>
    </row>
    <row r="110" spans="1:7" x14ac:dyDescent="0.25">
      <c r="A110" s="53" t="s">
        <v>1184</v>
      </c>
      <c r="B110" s="53" t="s">
        <v>359</v>
      </c>
      <c r="C110" s="70" t="s">
        <v>2594</v>
      </c>
      <c r="D110" s="70" t="s">
        <v>609</v>
      </c>
      <c r="E110" s="70" t="s">
        <v>121</v>
      </c>
      <c r="F110" s="70" t="s">
        <v>2594</v>
      </c>
      <c r="G110" s="53" t="s">
        <v>121</v>
      </c>
    </row>
    <row r="111" spans="1:7" x14ac:dyDescent="0.25">
      <c r="A111" s="53" t="s">
        <v>1185</v>
      </c>
      <c r="B111" s="53" t="s">
        <v>360</v>
      </c>
      <c r="C111" s="70" t="s">
        <v>609</v>
      </c>
      <c r="D111" s="70" t="s">
        <v>609</v>
      </c>
      <c r="E111" s="70" t="s">
        <v>121</v>
      </c>
      <c r="F111" s="70" t="s">
        <v>609</v>
      </c>
      <c r="G111" s="53" t="s">
        <v>121</v>
      </c>
    </row>
    <row r="112" spans="1:7" x14ac:dyDescent="0.25">
      <c r="A112" s="53" t="s">
        <v>1186</v>
      </c>
      <c r="B112" s="53"/>
      <c r="C112" s="53"/>
      <c r="D112" s="53"/>
      <c r="E112" s="53" t="s">
        <v>121</v>
      </c>
      <c r="F112" s="53"/>
      <c r="G112" s="53" t="s">
        <v>121</v>
      </c>
    </row>
    <row r="113" spans="1:7" x14ac:dyDescent="0.25">
      <c r="A113" s="53" t="s">
        <v>1187</v>
      </c>
      <c r="B113" s="53"/>
      <c r="C113" s="53"/>
      <c r="D113" s="53"/>
      <c r="E113" s="53" t="s">
        <v>121</v>
      </c>
      <c r="F113" s="53"/>
      <c r="G113" s="53" t="s">
        <v>121</v>
      </c>
    </row>
    <row r="114" spans="1:7" x14ac:dyDescent="0.25">
      <c r="A114" s="53" t="s">
        <v>1188</v>
      </c>
      <c r="B114" s="53"/>
      <c r="C114" s="53"/>
      <c r="D114" s="53"/>
      <c r="E114" s="53" t="s">
        <v>121</v>
      </c>
      <c r="F114" s="53"/>
      <c r="G114" s="53" t="s">
        <v>121</v>
      </c>
    </row>
    <row r="115" spans="1:7" x14ac:dyDescent="0.25">
      <c r="A115" s="53" t="s">
        <v>1189</v>
      </c>
      <c r="B115" s="53"/>
      <c r="C115" s="53"/>
      <c r="D115" s="53"/>
      <c r="E115" s="53" t="s">
        <v>121</v>
      </c>
      <c r="F115" s="53"/>
      <c r="G115" s="53" t="s">
        <v>121</v>
      </c>
    </row>
    <row r="116" spans="1:7" x14ac:dyDescent="0.25">
      <c r="A116" s="53" t="s">
        <v>1190</v>
      </c>
      <c r="B116" s="53"/>
      <c r="C116" s="53"/>
      <c r="D116" s="53"/>
      <c r="E116" s="53" t="s">
        <v>121</v>
      </c>
      <c r="F116" s="53"/>
      <c r="G116" s="53" t="s">
        <v>121</v>
      </c>
    </row>
    <row r="117" spans="1:7" x14ac:dyDescent="0.25">
      <c r="A117" s="53" t="s">
        <v>1191</v>
      </c>
      <c r="B117" s="53"/>
      <c r="C117" s="53"/>
      <c r="D117" s="53"/>
      <c r="E117" s="53" t="s">
        <v>121</v>
      </c>
      <c r="F117" s="53"/>
      <c r="G117" s="53" t="s">
        <v>121</v>
      </c>
    </row>
    <row r="118" spans="1:7" x14ac:dyDescent="0.25">
      <c r="A118" s="53" t="s">
        <v>1192</v>
      </c>
      <c r="B118" s="53"/>
      <c r="C118" s="53"/>
      <c r="D118" s="53"/>
      <c r="E118" s="53" t="s">
        <v>121</v>
      </c>
      <c r="F118" s="53"/>
      <c r="G118" s="53" t="s">
        <v>121</v>
      </c>
    </row>
    <row r="119" spans="1:7" x14ac:dyDescent="0.25">
      <c r="A119" s="53" t="s">
        <v>1193</v>
      </c>
      <c r="B119" s="53"/>
      <c r="C119" s="53"/>
      <c r="D119" s="53"/>
      <c r="E119" s="53" t="s">
        <v>121</v>
      </c>
      <c r="F119" s="53"/>
      <c r="G119" s="53" t="s">
        <v>121</v>
      </c>
    </row>
    <row r="120" spans="1:7" x14ac:dyDescent="0.25">
      <c r="A120" s="53" t="s">
        <v>1194</v>
      </c>
      <c r="B120" s="53"/>
      <c r="C120" s="53"/>
      <c r="D120" s="53"/>
      <c r="E120" s="53" t="s">
        <v>121</v>
      </c>
      <c r="F120" s="53"/>
      <c r="G120" s="53" t="s">
        <v>121</v>
      </c>
    </row>
    <row r="121" spans="1:7" x14ac:dyDescent="0.25">
      <c r="A121" s="53" t="s">
        <v>1195</v>
      </c>
      <c r="B121" s="53"/>
      <c r="C121" s="53"/>
      <c r="D121" s="53"/>
      <c r="E121" s="53" t="s">
        <v>121</v>
      </c>
      <c r="F121" s="53"/>
      <c r="G121" s="53" t="s">
        <v>121</v>
      </c>
    </row>
    <row r="122" spans="1:7" x14ac:dyDescent="0.25">
      <c r="A122" s="53" t="s">
        <v>1196</v>
      </c>
      <c r="B122" s="53"/>
      <c r="C122" s="53"/>
      <c r="D122" s="53"/>
      <c r="E122" s="53" t="s">
        <v>121</v>
      </c>
      <c r="F122" s="53"/>
      <c r="G122" s="53" t="s">
        <v>121</v>
      </c>
    </row>
    <row r="123" spans="1:7" x14ac:dyDescent="0.25">
      <c r="A123" s="53" t="s">
        <v>1197</v>
      </c>
      <c r="B123" s="53"/>
      <c r="C123" s="53"/>
      <c r="D123" s="53"/>
      <c r="E123" s="53" t="s">
        <v>121</v>
      </c>
      <c r="F123" s="53"/>
      <c r="G123" s="53" t="s">
        <v>121</v>
      </c>
    </row>
    <row r="124" spans="1:7" x14ac:dyDescent="0.25">
      <c r="A124" s="53" t="s">
        <v>1198</v>
      </c>
      <c r="B124" s="53"/>
      <c r="C124" s="53"/>
      <c r="D124" s="53"/>
      <c r="E124" s="53" t="s">
        <v>121</v>
      </c>
      <c r="F124" s="53"/>
      <c r="G124" s="53" t="s">
        <v>121</v>
      </c>
    </row>
    <row r="125" spans="1:7" x14ac:dyDescent="0.25">
      <c r="A125" s="53" t="s">
        <v>1199</v>
      </c>
      <c r="B125" s="53"/>
      <c r="C125" s="53"/>
      <c r="D125" s="53"/>
      <c r="E125" s="53" t="s">
        <v>121</v>
      </c>
      <c r="F125" s="53"/>
      <c r="G125" s="53" t="s">
        <v>121</v>
      </c>
    </row>
    <row r="126" spans="1:7" x14ac:dyDescent="0.25">
      <c r="A126" s="53" t="s">
        <v>1200</v>
      </c>
      <c r="B126" s="53"/>
      <c r="C126" s="53"/>
      <c r="D126" s="53"/>
      <c r="E126" s="53" t="s">
        <v>121</v>
      </c>
      <c r="F126" s="53"/>
      <c r="G126" s="53" t="s">
        <v>121</v>
      </c>
    </row>
    <row r="127" spans="1:7" x14ac:dyDescent="0.25">
      <c r="A127" s="53" t="s">
        <v>1201</v>
      </c>
      <c r="B127" s="53"/>
      <c r="C127" s="53"/>
      <c r="D127" s="53"/>
      <c r="E127" s="53" t="s">
        <v>121</v>
      </c>
      <c r="F127" s="53"/>
      <c r="G127" s="53" t="s">
        <v>121</v>
      </c>
    </row>
    <row r="128" spans="1:7" x14ac:dyDescent="0.25">
      <c r="A128" s="53" t="s">
        <v>1202</v>
      </c>
      <c r="B128" s="53"/>
      <c r="C128" s="53"/>
      <c r="D128" s="53"/>
      <c r="E128" s="53" t="s">
        <v>121</v>
      </c>
      <c r="F128" s="53"/>
      <c r="G128" s="53" t="s">
        <v>121</v>
      </c>
    </row>
    <row r="129" spans="1:7" x14ac:dyDescent="0.25">
      <c r="A129" s="53" t="s">
        <v>1203</v>
      </c>
      <c r="B129" s="53"/>
      <c r="C129" s="53"/>
      <c r="D129" s="53"/>
      <c r="E129" s="53" t="s">
        <v>121</v>
      </c>
      <c r="F129" s="53"/>
      <c r="G129" s="53" t="s">
        <v>121</v>
      </c>
    </row>
    <row r="130" spans="1:7" x14ac:dyDescent="0.25">
      <c r="A130" s="53" t="s">
        <v>1204</v>
      </c>
      <c r="B130" s="53"/>
      <c r="C130" s="53"/>
      <c r="D130" s="53"/>
      <c r="E130" s="53" t="s">
        <v>121</v>
      </c>
      <c r="F130" s="53"/>
      <c r="G130" s="53" t="s">
        <v>121</v>
      </c>
    </row>
    <row r="131" spans="1:7" x14ac:dyDescent="0.25">
      <c r="A131" s="53" t="s">
        <v>1205</v>
      </c>
      <c r="B131" s="53"/>
      <c r="C131" s="53"/>
      <c r="D131" s="53"/>
      <c r="E131" s="53" t="s">
        <v>121</v>
      </c>
      <c r="F131" s="53"/>
      <c r="G131" s="53" t="s">
        <v>121</v>
      </c>
    </row>
    <row r="132" spans="1:7" x14ac:dyDescent="0.25">
      <c r="A132" s="53" t="s">
        <v>1206</v>
      </c>
      <c r="B132" s="53"/>
      <c r="C132" s="53"/>
      <c r="D132" s="53"/>
      <c r="E132" s="53" t="s">
        <v>121</v>
      </c>
      <c r="F132" s="53"/>
      <c r="G132" s="53" t="s">
        <v>121</v>
      </c>
    </row>
    <row r="133" spans="1:7" x14ac:dyDescent="0.25">
      <c r="A133" s="53" t="s">
        <v>1207</v>
      </c>
      <c r="B133" s="53"/>
      <c r="C133" s="53"/>
      <c r="D133" s="53"/>
      <c r="E133" s="53" t="s">
        <v>121</v>
      </c>
      <c r="F133" s="53"/>
      <c r="G133" s="53" t="s">
        <v>121</v>
      </c>
    </row>
    <row r="134" spans="1:7" x14ac:dyDescent="0.25">
      <c r="A134" s="53" t="s">
        <v>1208</v>
      </c>
      <c r="B134" s="53"/>
      <c r="C134" s="53"/>
      <c r="D134" s="53"/>
      <c r="E134" s="53" t="s">
        <v>121</v>
      </c>
      <c r="F134" s="53"/>
      <c r="G134" s="53" t="s">
        <v>121</v>
      </c>
    </row>
    <row r="135" spans="1:7" x14ac:dyDescent="0.25">
      <c r="A135" s="53" t="s">
        <v>1209</v>
      </c>
      <c r="B135" s="53"/>
      <c r="C135" s="53"/>
      <c r="D135" s="53"/>
      <c r="E135" s="53" t="s">
        <v>121</v>
      </c>
      <c r="F135" s="53"/>
      <c r="G135" s="53" t="s">
        <v>121</v>
      </c>
    </row>
    <row r="136" spans="1:7" x14ac:dyDescent="0.25">
      <c r="A136" s="53" t="s">
        <v>1210</v>
      </c>
      <c r="B136" s="53"/>
      <c r="C136" s="53"/>
      <c r="D136" s="53"/>
      <c r="E136" s="53" t="s">
        <v>121</v>
      </c>
      <c r="F136" s="53"/>
      <c r="G136" s="53" t="s">
        <v>121</v>
      </c>
    </row>
    <row r="137" spans="1:7" x14ac:dyDescent="0.25">
      <c r="A137" s="53" t="s">
        <v>1211</v>
      </c>
      <c r="B137" s="53"/>
      <c r="C137" s="53"/>
      <c r="D137" s="53"/>
      <c r="E137" s="53" t="s">
        <v>121</v>
      </c>
      <c r="F137" s="53"/>
      <c r="G137" s="53" t="s">
        <v>121</v>
      </c>
    </row>
    <row r="138" spans="1:7" x14ac:dyDescent="0.25">
      <c r="A138" s="53" t="s">
        <v>1212</v>
      </c>
      <c r="B138" s="53"/>
      <c r="C138" s="53"/>
      <c r="D138" s="53"/>
      <c r="E138" s="53" t="s">
        <v>121</v>
      </c>
      <c r="F138" s="53"/>
      <c r="G138" s="53" t="s">
        <v>121</v>
      </c>
    </row>
    <row r="139" spans="1:7" x14ac:dyDescent="0.25">
      <c r="A139" s="53" t="s">
        <v>1213</v>
      </c>
      <c r="B139" s="53"/>
      <c r="C139" s="53"/>
      <c r="D139" s="53"/>
      <c r="E139" s="53" t="s">
        <v>121</v>
      </c>
      <c r="F139" s="53"/>
      <c r="G139" s="53" t="s">
        <v>121</v>
      </c>
    </row>
    <row r="140" spans="1:7" x14ac:dyDescent="0.25">
      <c r="A140" s="53" t="s">
        <v>1214</v>
      </c>
      <c r="B140" s="53"/>
      <c r="C140" s="53"/>
      <c r="D140" s="53"/>
      <c r="E140" s="53" t="s">
        <v>121</v>
      </c>
      <c r="F140" s="53"/>
      <c r="G140" s="53" t="s">
        <v>121</v>
      </c>
    </row>
    <row r="141" spans="1:7" x14ac:dyDescent="0.25">
      <c r="A141" s="53" t="s">
        <v>1215</v>
      </c>
      <c r="B141" s="53"/>
      <c r="C141" s="53"/>
      <c r="D141" s="53"/>
      <c r="E141" s="53" t="s">
        <v>121</v>
      </c>
      <c r="F141" s="53"/>
      <c r="G141" s="53" t="s">
        <v>121</v>
      </c>
    </row>
    <row r="142" spans="1:7" x14ac:dyDescent="0.25">
      <c r="A142" s="53" t="s">
        <v>1216</v>
      </c>
      <c r="B142" s="53"/>
      <c r="C142" s="53"/>
      <c r="D142" s="53"/>
      <c r="E142" s="53" t="s">
        <v>121</v>
      </c>
      <c r="F142" s="53"/>
      <c r="G142" s="53" t="s">
        <v>121</v>
      </c>
    </row>
    <row r="143" spans="1:7" x14ac:dyDescent="0.25">
      <c r="A143" s="53" t="s">
        <v>1217</v>
      </c>
      <c r="B143" s="53"/>
      <c r="C143" s="53"/>
      <c r="D143" s="53"/>
      <c r="E143" s="53" t="s">
        <v>121</v>
      </c>
      <c r="F143" s="53"/>
      <c r="G143" s="53" t="s">
        <v>121</v>
      </c>
    </row>
    <row r="144" spans="1:7" x14ac:dyDescent="0.25">
      <c r="A144" s="53" t="s">
        <v>1218</v>
      </c>
      <c r="B144" s="53"/>
      <c r="C144" s="53"/>
      <c r="D144" s="53"/>
      <c r="E144" s="53" t="s">
        <v>121</v>
      </c>
      <c r="F144" s="53"/>
      <c r="G144" s="53" t="s">
        <v>121</v>
      </c>
    </row>
    <row r="145" spans="1:7" x14ac:dyDescent="0.25">
      <c r="A145" s="53" t="s">
        <v>1219</v>
      </c>
      <c r="B145" s="53"/>
      <c r="C145" s="53"/>
      <c r="D145" s="53"/>
      <c r="E145" s="53" t="s">
        <v>121</v>
      </c>
      <c r="F145" s="53"/>
      <c r="G145" s="53" t="s">
        <v>121</v>
      </c>
    </row>
    <row r="146" spans="1:7" x14ac:dyDescent="0.25">
      <c r="A146" s="53" t="s">
        <v>1220</v>
      </c>
      <c r="B146" s="53"/>
      <c r="C146" s="53"/>
      <c r="D146" s="53"/>
      <c r="E146" s="53" t="s">
        <v>121</v>
      </c>
      <c r="F146" s="53"/>
      <c r="G146" s="53" t="s">
        <v>121</v>
      </c>
    </row>
    <row r="147" spans="1:7" x14ac:dyDescent="0.25">
      <c r="A147" s="53" t="s">
        <v>1221</v>
      </c>
      <c r="B147" s="53"/>
      <c r="C147" s="53"/>
      <c r="D147" s="53"/>
      <c r="E147" s="53" t="s">
        <v>121</v>
      </c>
      <c r="F147" s="53"/>
      <c r="G147" s="53" t="s">
        <v>121</v>
      </c>
    </row>
    <row r="148" spans="1:7" x14ac:dyDescent="0.25">
      <c r="A148" s="53" t="s">
        <v>1222</v>
      </c>
      <c r="B148" s="53"/>
      <c r="C148" s="53"/>
      <c r="D148" s="53"/>
      <c r="E148" s="53" t="s">
        <v>121</v>
      </c>
      <c r="F148" s="53"/>
      <c r="G148" s="53" t="s">
        <v>121</v>
      </c>
    </row>
    <row r="149" spans="1:7" x14ac:dyDescent="0.25">
      <c r="A149" s="52" t="s">
        <v>121</v>
      </c>
      <c r="B149" s="52" t="s">
        <v>1223</v>
      </c>
      <c r="C149" s="52" t="s">
        <v>1074</v>
      </c>
      <c r="D149" s="52" t="s">
        <v>1075</v>
      </c>
      <c r="E149" s="52" t="s">
        <v>121</v>
      </c>
      <c r="F149" s="52" t="s">
        <v>1043</v>
      </c>
      <c r="G149" s="52" t="s">
        <v>121</v>
      </c>
    </row>
    <row r="150" spans="1:7" x14ac:dyDescent="0.25">
      <c r="A150" s="53" t="s">
        <v>1224</v>
      </c>
      <c r="B150" s="53" t="s">
        <v>1225</v>
      </c>
      <c r="C150" s="70" t="s">
        <v>2595</v>
      </c>
      <c r="D150" s="70" t="s">
        <v>609</v>
      </c>
      <c r="E150" s="70" t="s">
        <v>121</v>
      </c>
      <c r="F150" s="70" t="s">
        <v>2595</v>
      </c>
      <c r="G150" s="53" t="s">
        <v>121</v>
      </c>
    </row>
    <row r="151" spans="1:7" x14ac:dyDescent="0.25">
      <c r="A151" s="53" t="s">
        <v>1226</v>
      </c>
      <c r="B151" s="53" t="s">
        <v>1227</v>
      </c>
      <c r="C151" s="70" t="s">
        <v>2596</v>
      </c>
      <c r="D151" s="70" t="s">
        <v>609</v>
      </c>
      <c r="E151" s="70" t="s">
        <v>121</v>
      </c>
      <c r="F151" s="70" t="s">
        <v>2596</v>
      </c>
      <c r="G151" s="53" t="s">
        <v>121</v>
      </c>
    </row>
    <row r="152" spans="1:7" x14ac:dyDescent="0.25">
      <c r="A152" s="53" t="s">
        <v>1228</v>
      </c>
      <c r="B152" s="53" t="s">
        <v>447</v>
      </c>
      <c r="C152" s="70" t="s">
        <v>609</v>
      </c>
      <c r="D152" s="70" t="s">
        <v>609</v>
      </c>
      <c r="E152" s="70" t="s">
        <v>121</v>
      </c>
      <c r="F152" s="70" t="s">
        <v>2597</v>
      </c>
      <c r="G152" s="53" t="s">
        <v>121</v>
      </c>
    </row>
    <row r="153" spans="1:7" x14ac:dyDescent="0.25">
      <c r="A153" s="53" t="s">
        <v>1229</v>
      </c>
      <c r="B153" s="53"/>
      <c r="C153" s="53"/>
      <c r="D153" s="53"/>
      <c r="E153" s="53" t="s">
        <v>121</v>
      </c>
      <c r="F153" s="53"/>
      <c r="G153" s="53" t="s">
        <v>121</v>
      </c>
    </row>
    <row r="154" spans="1:7" x14ac:dyDescent="0.25">
      <c r="A154" s="53" t="s">
        <v>1230</v>
      </c>
      <c r="B154" s="53"/>
      <c r="C154" s="53"/>
      <c r="D154" s="53"/>
      <c r="E154" s="53" t="s">
        <v>121</v>
      </c>
      <c r="F154" s="53"/>
      <c r="G154" s="53" t="s">
        <v>121</v>
      </c>
    </row>
    <row r="155" spans="1:7" x14ac:dyDescent="0.25">
      <c r="A155" s="53" t="s">
        <v>1231</v>
      </c>
      <c r="B155" s="53"/>
      <c r="C155" s="53"/>
      <c r="D155" s="53"/>
      <c r="E155" s="53" t="s">
        <v>121</v>
      </c>
      <c r="F155" s="53"/>
      <c r="G155" s="53" t="s">
        <v>121</v>
      </c>
    </row>
    <row r="156" spans="1:7" x14ac:dyDescent="0.25">
      <c r="A156" s="53" t="s">
        <v>1232</v>
      </c>
      <c r="B156" s="53"/>
      <c r="C156" s="53"/>
      <c r="D156" s="53"/>
      <c r="E156" s="53" t="s">
        <v>121</v>
      </c>
      <c r="F156" s="53"/>
      <c r="G156" s="53" t="s">
        <v>121</v>
      </c>
    </row>
    <row r="157" spans="1:7" x14ac:dyDescent="0.25">
      <c r="A157" s="53" t="s">
        <v>1233</v>
      </c>
      <c r="B157" s="53"/>
      <c r="C157" s="53"/>
      <c r="D157" s="53"/>
      <c r="E157" s="53" t="s">
        <v>121</v>
      </c>
      <c r="F157" s="53"/>
      <c r="G157" s="53" t="s">
        <v>121</v>
      </c>
    </row>
    <row r="158" spans="1:7" x14ac:dyDescent="0.25">
      <c r="A158" s="53" t="s">
        <v>1234</v>
      </c>
      <c r="B158" s="53"/>
      <c r="C158" s="53"/>
      <c r="D158" s="53"/>
      <c r="E158" s="53" t="s">
        <v>121</v>
      </c>
      <c r="F158" s="53"/>
      <c r="G158" s="53" t="s">
        <v>121</v>
      </c>
    </row>
    <row r="159" spans="1:7" x14ac:dyDescent="0.25">
      <c r="A159" s="52" t="s">
        <v>121</v>
      </c>
      <c r="B159" s="52" t="s">
        <v>1235</v>
      </c>
      <c r="C159" s="52" t="s">
        <v>1074</v>
      </c>
      <c r="D159" s="52" t="s">
        <v>1075</v>
      </c>
      <c r="E159" s="52" t="s">
        <v>121</v>
      </c>
      <c r="F159" s="52" t="s">
        <v>1043</v>
      </c>
      <c r="G159" s="52" t="s">
        <v>121</v>
      </c>
    </row>
    <row r="160" spans="1:7" x14ac:dyDescent="0.25">
      <c r="A160" s="53" t="s">
        <v>1236</v>
      </c>
      <c r="B160" s="53" t="s">
        <v>1237</v>
      </c>
      <c r="C160" s="70" t="s">
        <v>609</v>
      </c>
      <c r="D160" s="70" t="s">
        <v>609</v>
      </c>
      <c r="E160" s="70" t="s">
        <v>121</v>
      </c>
      <c r="F160" s="70" t="s">
        <v>609</v>
      </c>
      <c r="G160" s="53" t="s">
        <v>121</v>
      </c>
    </row>
    <row r="161" spans="1:7" x14ac:dyDescent="0.25">
      <c r="A161" s="53" t="s">
        <v>1238</v>
      </c>
      <c r="B161" s="53" t="s">
        <v>1239</v>
      </c>
      <c r="C161" s="70" t="s">
        <v>605</v>
      </c>
      <c r="D161" s="70" t="s">
        <v>609</v>
      </c>
      <c r="E161" s="70" t="s">
        <v>121</v>
      </c>
      <c r="F161" s="70" t="s">
        <v>605</v>
      </c>
      <c r="G161" s="53" t="s">
        <v>121</v>
      </c>
    </row>
    <row r="162" spans="1:7" x14ac:dyDescent="0.25">
      <c r="A162" s="53" t="s">
        <v>1240</v>
      </c>
      <c r="B162" s="53" t="s">
        <v>447</v>
      </c>
      <c r="C162" s="70" t="s">
        <v>609</v>
      </c>
      <c r="D162" s="70" t="s">
        <v>609</v>
      </c>
      <c r="E162" s="70" t="s">
        <v>121</v>
      </c>
      <c r="F162" s="70" t="s">
        <v>609</v>
      </c>
      <c r="G162" s="53" t="s">
        <v>121</v>
      </c>
    </row>
    <row r="163" spans="1:7" x14ac:dyDescent="0.25">
      <c r="A163" s="53" t="s">
        <v>1241</v>
      </c>
      <c r="B163" s="53"/>
      <c r="C163" s="53"/>
      <c r="D163" s="53"/>
      <c r="E163" s="53" t="s">
        <v>121</v>
      </c>
      <c r="F163" s="53"/>
      <c r="G163" s="53" t="s">
        <v>121</v>
      </c>
    </row>
    <row r="164" spans="1:7" x14ac:dyDescent="0.25">
      <c r="A164" s="53" t="s">
        <v>1242</v>
      </c>
      <c r="B164" s="53"/>
      <c r="C164" s="53"/>
      <c r="D164" s="53"/>
      <c r="E164" s="53" t="s">
        <v>121</v>
      </c>
      <c r="F164" s="53"/>
      <c r="G164" s="53" t="s">
        <v>121</v>
      </c>
    </row>
    <row r="165" spans="1:7" x14ac:dyDescent="0.25">
      <c r="A165" s="53" t="s">
        <v>1243</v>
      </c>
      <c r="B165" s="53"/>
      <c r="C165" s="53"/>
      <c r="D165" s="53"/>
      <c r="E165" s="53" t="s">
        <v>121</v>
      </c>
      <c r="F165" s="53"/>
      <c r="G165" s="53" t="s">
        <v>121</v>
      </c>
    </row>
    <row r="166" spans="1:7" x14ac:dyDescent="0.25">
      <c r="A166" s="53" t="s">
        <v>1244</v>
      </c>
      <c r="B166" s="53"/>
      <c r="C166" s="53"/>
      <c r="D166" s="53"/>
      <c r="E166" s="53" t="s">
        <v>121</v>
      </c>
      <c r="F166" s="53"/>
      <c r="G166" s="53" t="s">
        <v>121</v>
      </c>
    </row>
    <row r="167" spans="1:7" x14ac:dyDescent="0.25">
      <c r="A167" s="53" t="s">
        <v>1245</v>
      </c>
      <c r="B167" s="53"/>
      <c r="C167" s="53"/>
      <c r="D167" s="53"/>
      <c r="E167" s="53" t="s">
        <v>121</v>
      </c>
      <c r="F167" s="53"/>
      <c r="G167" s="53" t="s">
        <v>121</v>
      </c>
    </row>
    <row r="168" spans="1:7" x14ac:dyDescent="0.25">
      <c r="A168" s="53" t="s">
        <v>1246</v>
      </c>
      <c r="B168" s="53"/>
      <c r="C168" s="53"/>
      <c r="D168" s="53"/>
      <c r="E168" s="53" t="s">
        <v>121</v>
      </c>
      <c r="F168" s="53"/>
      <c r="G168" s="53" t="s">
        <v>121</v>
      </c>
    </row>
    <row r="169" spans="1:7" x14ac:dyDescent="0.25">
      <c r="A169" s="52" t="s">
        <v>121</v>
      </c>
      <c r="B169" s="52" t="s">
        <v>1247</v>
      </c>
      <c r="C169" s="52" t="s">
        <v>1074</v>
      </c>
      <c r="D169" s="52" t="s">
        <v>1075</v>
      </c>
      <c r="E169" s="52" t="s">
        <v>121</v>
      </c>
      <c r="F169" s="52" t="s">
        <v>1043</v>
      </c>
      <c r="G169" s="52" t="s">
        <v>121</v>
      </c>
    </row>
    <row r="170" spans="1:7" x14ac:dyDescent="0.25">
      <c r="A170" s="53" t="s">
        <v>1248</v>
      </c>
      <c r="B170" s="53" t="s">
        <v>1249</v>
      </c>
      <c r="C170" s="70" t="s">
        <v>2598</v>
      </c>
      <c r="D170" s="70" t="s">
        <v>609</v>
      </c>
      <c r="E170" s="70" t="s">
        <v>121</v>
      </c>
      <c r="F170" s="70" t="s">
        <v>2598</v>
      </c>
      <c r="G170" s="53" t="s">
        <v>121</v>
      </c>
    </row>
    <row r="171" spans="1:7" x14ac:dyDescent="0.25">
      <c r="A171" s="53" t="s">
        <v>1250</v>
      </c>
      <c r="B171" s="53" t="s">
        <v>1251</v>
      </c>
      <c r="C171" s="70" t="s">
        <v>2599</v>
      </c>
      <c r="D171" s="70" t="s">
        <v>609</v>
      </c>
      <c r="E171" s="70" t="s">
        <v>121</v>
      </c>
      <c r="F171" s="70" t="s">
        <v>2599</v>
      </c>
      <c r="G171" s="53" t="s">
        <v>121</v>
      </c>
    </row>
    <row r="172" spans="1:7" x14ac:dyDescent="0.25">
      <c r="A172" s="53" t="s">
        <v>1252</v>
      </c>
      <c r="B172" s="53" t="s">
        <v>1253</v>
      </c>
      <c r="C172" s="70" t="s">
        <v>2600</v>
      </c>
      <c r="D172" s="70" t="s">
        <v>609</v>
      </c>
      <c r="E172" s="70" t="s">
        <v>121</v>
      </c>
      <c r="F172" s="70" t="s">
        <v>2600</v>
      </c>
      <c r="G172" s="53" t="s">
        <v>121</v>
      </c>
    </row>
    <row r="173" spans="1:7" x14ac:dyDescent="0.25">
      <c r="A173" s="53" t="s">
        <v>1254</v>
      </c>
      <c r="B173" s="53" t="s">
        <v>1255</v>
      </c>
      <c r="C173" s="70" t="s">
        <v>2601</v>
      </c>
      <c r="D173" s="70" t="s">
        <v>609</v>
      </c>
      <c r="E173" s="70" t="s">
        <v>121</v>
      </c>
      <c r="F173" s="70" t="s">
        <v>2601</v>
      </c>
      <c r="G173" s="53" t="s">
        <v>121</v>
      </c>
    </row>
    <row r="174" spans="1:7" x14ac:dyDescent="0.25">
      <c r="A174" s="53" t="s">
        <v>1256</v>
      </c>
      <c r="B174" s="53" t="s">
        <v>1257</v>
      </c>
      <c r="C174" s="70" t="s">
        <v>2592</v>
      </c>
      <c r="D174" s="70" t="s">
        <v>609</v>
      </c>
      <c r="E174" s="70" t="s">
        <v>121</v>
      </c>
      <c r="F174" s="70" t="s">
        <v>2592</v>
      </c>
      <c r="G174" s="53" t="s">
        <v>121</v>
      </c>
    </row>
    <row r="175" spans="1:7" x14ac:dyDescent="0.25">
      <c r="A175" s="53" t="s">
        <v>1258</v>
      </c>
      <c r="B175" s="53"/>
      <c r="C175" s="53"/>
      <c r="D175" s="53"/>
      <c r="E175" s="53" t="s">
        <v>121</v>
      </c>
      <c r="F175" s="53"/>
      <c r="G175" s="53" t="s">
        <v>121</v>
      </c>
    </row>
    <row r="176" spans="1:7" x14ac:dyDescent="0.25">
      <c r="A176" s="53" t="s">
        <v>1259</v>
      </c>
      <c r="B176" s="53"/>
      <c r="C176" s="53"/>
      <c r="D176" s="53"/>
      <c r="E176" s="53" t="s">
        <v>121</v>
      </c>
      <c r="F176" s="53"/>
      <c r="G176" s="53" t="s">
        <v>121</v>
      </c>
    </row>
    <row r="177" spans="1:7" x14ac:dyDescent="0.25">
      <c r="A177" s="53" t="s">
        <v>1260</v>
      </c>
      <c r="B177" s="53"/>
      <c r="C177" s="53"/>
      <c r="D177" s="53"/>
      <c r="E177" s="53" t="s">
        <v>121</v>
      </c>
      <c r="F177" s="53"/>
      <c r="G177" s="53" t="s">
        <v>121</v>
      </c>
    </row>
    <row r="178" spans="1:7" x14ac:dyDescent="0.25">
      <c r="A178" s="53" t="s">
        <v>1261</v>
      </c>
      <c r="B178" s="53"/>
      <c r="C178" s="53"/>
      <c r="D178" s="53"/>
      <c r="E178" s="53" t="s">
        <v>121</v>
      </c>
      <c r="F178" s="53"/>
      <c r="G178" s="53" t="s">
        <v>121</v>
      </c>
    </row>
    <row r="179" spans="1:7" x14ac:dyDescent="0.25">
      <c r="A179" s="52" t="s">
        <v>121</v>
      </c>
      <c r="B179" s="52" t="s">
        <v>1262</v>
      </c>
      <c r="C179" s="52" t="s">
        <v>1074</v>
      </c>
      <c r="D179" s="52" t="s">
        <v>1075</v>
      </c>
      <c r="E179" s="52" t="s">
        <v>121</v>
      </c>
      <c r="F179" s="52" t="s">
        <v>1043</v>
      </c>
      <c r="G179" s="52" t="s">
        <v>121</v>
      </c>
    </row>
    <row r="180" spans="1:7" x14ac:dyDescent="0.25">
      <c r="A180" s="53" t="s">
        <v>1263</v>
      </c>
      <c r="B180" s="53" t="s">
        <v>1264</v>
      </c>
      <c r="C180" s="70" t="s">
        <v>2602</v>
      </c>
      <c r="D180" s="70" t="s">
        <v>609</v>
      </c>
      <c r="E180" s="70" t="s">
        <v>121</v>
      </c>
      <c r="F180" s="70" t="s">
        <v>2602</v>
      </c>
      <c r="G180" s="53" t="s">
        <v>121</v>
      </c>
    </row>
    <row r="181" spans="1:7" x14ac:dyDescent="0.25">
      <c r="A181" s="53" t="s">
        <v>1265</v>
      </c>
      <c r="B181" s="53"/>
      <c r="C181" s="53"/>
      <c r="D181" s="53"/>
      <c r="E181" s="53" t="s">
        <v>121</v>
      </c>
      <c r="F181" s="53"/>
      <c r="G181" s="53" t="s">
        <v>121</v>
      </c>
    </row>
    <row r="182" spans="1:7" x14ac:dyDescent="0.25">
      <c r="A182" s="53" t="s">
        <v>1266</v>
      </c>
      <c r="B182" s="53"/>
      <c r="C182" s="53"/>
      <c r="D182" s="53"/>
      <c r="E182" s="53" t="s">
        <v>121</v>
      </c>
      <c r="F182" s="53"/>
      <c r="G182" s="53" t="s">
        <v>121</v>
      </c>
    </row>
    <row r="183" spans="1:7" x14ac:dyDescent="0.25">
      <c r="A183" s="53" t="s">
        <v>1267</v>
      </c>
      <c r="B183" s="53"/>
      <c r="C183" s="53"/>
      <c r="D183" s="53"/>
      <c r="E183" s="53" t="s">
        <v>121</v>
      </c>
      <c r="F183" s="53"/>
      <c r="G183" s="53" t="s">
        <v>121</v>
      </c>
    </row>
    <row r="184" spans="1:7" x14ac:dyDescent="0.25">
      <c r="A184" s="53" t="s">
        <v>1268</v>
      </c>
      <c r="B184" s="53"/>
      <c r="C184" s="53"/>
      <c r="D184" s="53"/>
      <c r="E184" s="53" t="s">
        <v>121</v>
      </c>
      <c r="F184" s="53"/>
      <c r="G184" s="53" t="s">
        <v>121</v>
      </c>
    </row>
    <row r="185" spans="1:7" ht="15.75" x14ac:dyDescent="0.25">
      <c r="A185" s="59" t="s">
        <v>121</v>
      </c>
      <c r="B185" s="59" t="s">
        <v>1040</v>
      </c>
      <c r="C185" s="59" t="s">
        <v>121</v>
      </c>
      <c r="D185" s="59" t="s">
        <v>121</v>
      </c>
      <c r="E185" s="59" t="s">
        <v>121</v>
      </c>
      <c r="F185" s="59" t="s">
        <v>121</v>
      </c>
      <c r="G185" s="59" t="s">
        <v>121</v>
      </c>
    </row>
    <row r="186" spans="1:7" x14ac:dyDescent="0.25">
      <c r="A186" s="52" t="s">
        <v>121</v>
      </c>
      <c r="B186" s="52" t="s">
        <v>1269</v>
      </c>
      <c r="C186" s="52" t="s">
        <v>1270</v>
      </c>
      <c r="D186" s="52" t="s">
        <v>339</v>
      </c>
      <c r="E186" s="52" t="s">
        <v>121</v>
      </c>
      <c r="F186" s="52" t="s">
        <v>1074</v>
      </c>
      <c r="G186" s="52" t="s">
        <v>1271</v>
      </c>
    </row>
    <row r="187" spans="1:7" x14ac:dyDescent="0.25">
      <c r="A187" s="53" t="s">
        <v>1272</v>
      </c>
      <c r="B187" s="53" t="s">
        <v>1273</v>
      </c>
      <c r="C187" s="70" t="s">
        <v>2603</v>
      </c>
      <c r="D187" s="70" t="s">
        <v>2585</v>
      </c>
      <c r="E187" s="70" t="s">
        <v>121</v>
      </c>
      <c r="F187" s="70"/>
      <c r="G187" s="70"/>
    </row>
    <row r="188" spans="1:7" x14ac:dyDescent="0.25">
      <c r="A188" s="53"/>
      <c r="B188" s="53"/>
      <c r="C188" s="70"/>
      <c r="D188" s="70"/>
      <c r="E188" s="70" t="s">
        <v>121</v>
      </c>
      <c r="F188" s="70"/>
      <c r="G188" s="70"/>
    </row>
    <row r="189" spans="1:7" x14ac:dyDescent="0.25">
      <c r="A189" s="53"/>
      <c r="B189" s="53" t="s">
        <v>1274</v>
      </c>
      <c r="C189" s="70"/>
      <c r="D189" s="70"/>
      <c r="E189" s="70" t="s">
        <v>121</v>
      </c>
      <c r="F189" s="70"/>
      <c r="G189" s="70"/>
    </row>
    <row r="190" spans="1:7" x14ac:dyDescent="0.25">
      <c r="A190" s="53" t="s">
        <v>1275</v>
      </c>
      <c r="B190" s="53" t="s">
        <v>421</v>
      </c>
      <c r="C190" s="70" t="s">
        <v>2604</v>
      </c>
      <c r="D190" s="70" t="s">
        <v>2605</v>
      </c>
      <c r="E190" s="70" t="s">
        <v>121</v>
      </c>
      <c r="F190" s="70" t="s">
        <v>2606</v>
      </c>
      <c r="G190" s="70" t="s">
        <v>2607</v>
      </c>
    </row>
    <row r="191" spans="1:7" x14ac:dyDescent="0.25">
      <c r="A191" s="53" t="s">
        <v>1276</v>
      </c>
      <c r="B191" s="53" t="s">
        <v>1277</v>
      </c>
      <c r="C191" s="70" t="s">
        <v>2608</v>
      </c>
      <c r="D191" s="70" t="s">
        <v>2609</v>
      </c>
      <c r="E191" s="70" t="s">
        <v>121</v>
      </c>
      <c r="F191" s="70" t="s">
        <v>2610</v>
      </c>
      <c r="G191" s="70" t="s">
        <v>2611</v>
      </c>
    </row>
    <row r="192" spans="1:7" x14ac:dyDescent="0.25">
      <c r="A192" s="53" t="s">
        <v>1278</v>
      </c>
      <c r="B192" s="53" t="s">
        <v>1279</v>
      </c>
      <c r="C192" s="70" t="s">
        <v>2612</v>
      </c>
      <c r="D192" s="70" t="s">
        <v>2613</v>
      </c>
      <c r="E192" s="70" t="s">
        <v>121</v>
      </c>
      <c r="F192" s="70" t="s">
        <v>2614</v>
      </c>
      <c r="G192" s="70" t="s">
        <v>2615</v>
      </c>
    </row>
    <row r="193" spans="1:7" x14ac:dyDescent="0.25">
      <c r="A193" s="53" t="s">
        <v>1280</v>
      </c>
      <c r="B193" s="53" t="s">
        <v>1281</v>
      </c>
      <c r="C193" s="70" t="s">
        <v>2616</v>
      </c>
      <c r="D193" s="70" t="s">
        <v>2617</v>
      </c>
      <c r="E193" s="70" t="s">
        <v>121</v>
      </c>
      <c r="F193" s="70" t="s">
        <v>2618</v>
      </c>
      <c r="G193" s="70" t="s">
        <v>2619</v>
      </c>
    </row>
    <row r="194" spans="1:7" x14ac:dyDescent="0.25">
      <c r="A194" s="53" t="s">
        <v>1282</v>
      </c>
      <c r="B194" s="53" t="s">
        <v>1283</v>
      </c>
      <c r="C194" s="70" t="s">
        <v>2620</v>
      </c>
      <c r="D194" s="70" t="s">
        <v>2621</v>
      </c>
      <c r="E194" s="70" t="s">
        <v>121</v>
      </c>
      <c r="F194" s="70" t="s">
        <v>2622</v>
      </c>
      <c r="G194" s="70" t="s">
        <v>2623</v>
      </c>
    </row>
    <row r="195" spans="1:7" x14ac:dyDescent="0.25">
      <c r="A195" s="53" t="s">
        <v>1284</v>
      </c>
      <c r="B195" s="53" t="s">
        <v>1285</v>
      </c>
      <c r="C195" s="70" t="s">
        <v>2624</v>
      </c>
      <c r="D195" s="70" t="s">
        <v>2625</v>
      </c>
      <c r="E195" s="70" t="s">
        <v>121</v>
      </c>
      <c r="F195" s="70" t="s">
        <v>2626</v>
      </c>
      <c r="G195" s="70" t="s">
        <v>2627</v>
      </c>
    </row>
    <row r="196" spans="1:7" x14ac:dyDescent="0.25">
      <c r="A196" s="53" t="s">
        <v>1286</v>
      </c>
      <c r="B196" s="53" t="s">
        <v>1287</v>
      </c>
      <c r="C196" s="70" t="s">
        <v>2628</v>
      </c>
      <c r="D196" s="70" t="s">
        <v>2629</v>
      </c>
      <c r="E196" s="70" t="s">
        <v>121</v>
      </c>
      <c r="F196" s="70" t="s">
        <v>2630</v>
      </c>
      <c r="G196" s="70" t="s">
        <v>2590</v>
      </c>
    </row>
    <row r="197" spans="1:7" x14ac:dyDescent="0.25">
      <c r="A197" s="53" t="s">
        <v>1288</v>
      </c>
      <c r="B197" s="53" t="s">
        <v>1289</v>
      </c>
      <c r="C197" s="70" t="s">
        <v>2631</v>
      </c>
      <c r="D197" s="70" t="s">
        <v>2632</v>
      </c>
      <c r="E197" s="70" t="s">
        <v>121</v>
      </c>
      <c r="F197" s="70" t="s">
        <v>2530</v>
      </c>
      <c r="G197" s="70" t="s">
        <v>2557</v>
      </c>
    </row>
    <row r="198" spans="1:7" x14ac:dyDescent="0.25">
      <c r="A198" s="53" t="s">
        <v>1290</v>
      </c>
      <c r="B198" s="53" t="s">
        <v>1291</v>
      </c>
      <c r="C198" s="70" t="s">
        <v>2633</v>
      </c>
      <c r="D198" s="70" t="s">
        <v>2634</v>
      </c>
      <c r="E198" s="70" t="s">
        <v>121</v>
      </c>
      <c r="F198" s="70" t="s">
        <v>2635</v>
      </c>
      <c r="G198" s="70" t="s">
        <v>2636</v>
      </c>
    </row>
    <row r="199" spans="1:7" x14ac:dyDescent="0.25">
      <c r="A199" s="53" t="s">
        <v>1292</v>
      </c>
      <c r="B199" s="53" t="s">
        <v>1293</v>
      </c>
      <c r="C199" s="70" t="s">
        <v>2637</v>
      </c>
      <c r="D199" s="70" t="s">
        <v>2638</v>
      </c>
      <c r="E199" s="70" t="s">
        <v>121</v>
      </c>
      <c r="F199" s="70" t="s">
        <v>2639</v>
      </c>
      <c r="G199" s="70" t="s">
        <v>2640</v>
      </c>
    </row>
    <row r="200" spans="1:7" x14ac:dyDescent="0.25">
      <c r="A200" s="53" t="s">
        <v>1294</v>
      </c>
      <c r="B200" s="53" t="s">
        <v>440</v>
      </c>
      <c r="C200" s="70" t="s">
        <v>2641</v>
      </c>
      <c r="D200" s="70" t="s">
        <v>2642</v>
      </c>
      <c r="E200" s="70" t="s">
        <v>121</v>
      </c>
      <c r="F200" s="70" t="s">
        <v>2531</v>
      </c>
      <c r="G200" s="70" t="s">
        <v>2643</v>
      </c>
    </row>
    <row r="201" spans="1:7" x14ac:dyDescent="0.25">
      <c r="A201" s="53" t="s">
        <v>1295</v>
      </c>
      <c r="B201" s="53"/>
      <c r="C201" s="55"/>
      <c r="D201" s="55"/>
      <c r="E201" s="53" t="s">
        <v>121</v>
      </c>
      <c r="F201" s="53"/>
      <c r="G201" s="53"/>
    </row>
    <row r="202" spans="1:7" x14ac:dyDescent="0.25">
      <c r="A202" s="53" t="s">
        <v>1296</v>
      </c>
      <c r="B202" s="53"/>
      <c r="C202" s="53"/>
      <c r="D202" s="53"/>
      <c r="E202" s="53" t="s">
        <v>121</v>
      </c>
      <c r="F202" s="53"/>
      <c r="G202" s="53"/>
    </row>
    <row r="203" spans="1:7" x14ac:dyDescent="0.25">
      <c r="A203" s="53" t="s">
        <v>1297</v>
      </c>
      <c r="B203" s="53"/>
      <c r="C203" s="53"/>
      <c r="D203" s="53"/>
      <c r="E203" s="53" t="s">
        <v>121</v>
      </c>
      <c r="F203" s="53"/>
      <c r="G203" s="53"/>
    </row>
    <row r="204" spans="1:7" x14ac:dyDescent="0.25">
      <c r="A204" s="53" t="s">
        <v>1298</v>
      </c>
      <c r="B204" s="53"/>
      <c r="C204" s="53"/>
      <c r="D204" s="53"/>
      <c r="E204" s="53" t="s">
        <v>121</v>
      </c>
      <c r="F204" s="53"/>
      <c r="G204" s="53"/>
    </row>
    <row r="205" spans="1:7" x14ac:dyDescent="0.25">
      <c r="A205" s="53" t="s">
        <v>1299</v>
      </c>
      <c r="B205" s="53"/>
      <c r="C205" s="53"/>
      <c r="D205" s="53"/>
      <c r="E205" s="53" t="s">
        <v>121</v>
      </c>
      <c r="F205" s="53"/>
      <c r="G205" s="53"/>
    </row>
    <row r="206" spans="1:7" x14ac:dyDescent="0.25">
      <c r="A206" s="53" t="s">
        <v>1300</v>
      </c>
      <c r="B206" s="53"/>
      <c r="C206" s="53"/>
      <c r="D206" s="53"/>
      <c r="E206" s="53" t="s">
        <v>121</v>
      </c>
      <c r="F206" s="53"/>
      <c r="G206" s="53"/>
    </row>
    <row r="207" spans="1:7" x14ac:dyDescent="0.25">
      <c r="A207" s="53" t="s">
        <v>1301</v>
      </c>
      <c r="B207" s="53"/>
      <c r="C207" s="53"/>
      <c r="D207" s="53"/>
      <c r="E207" s="53" t="s">
        <v>121</v>
      </c>
      <c r="F207" s="53"/>
      <c r="G207" s="53"/>
    </row>
    <row r="208" spans="1:7" x14ac:dyDescent="0.25">
      <c r="A208" s="53" t="s">
        <v>1302</v>
      </c>
      <c r="B208" s="53"/>
      <c r="C208" s="53"/>
      <c r="D208" s="53"/>
      <c r="E208" s="53" t="s">
        <v>121</v>
      </c>
      <c r="F208" s="53"/>
      <c r="G208" s="53"/>
    </row>
    <row r="209" spans="1:7" x14ac:dyDescent="0.25">
      <c r="A209" s="53" t="s">
        <v>1303</v>
      </c>
      <c r="B209" s="53"/>
      <c r="C209" s="53"/>
      <c r="D209" s="53"/>
      <c r="E209" s="53" t="s">
        <v>121</v>
      </c>
      <c r="F209" s="53"/>
      <c r="G209" s="53"/>
    </row>
    <row r="210" spans="1:7" x14ac:dyDescent="0.25">
      <c r="A210" s="53" t="s">
        <v>1304</v>
      </c>
      <c r="B210" s="53"/>
      <c r="C210" s="53"/>
      <c r="D210" s="53"/>
      <c r="E210" s="53" t="s">
        <v>121</v>
      </c>
      <c r="F210" s="53"/>
      <c r="G210" s="53"/>
    </row>
    <row r="211" spans="1:7" x14ac:dyDescent="0.25">
      <c r="A211" s="53" t="s">
        <v>1305</v>
      </c>
      <c r="B211" s="53"/>
      <c r="C211" s="53"/>
      <c r="D211" s="53"/>
      <c r="E211" s="53" t="s">
        <v>121</v>
      </c>
      <c r="F211" s="53"/>
      <c r="G211" s="53"/>
    </row>
    <row r="212" spans="1:7" x14ac:dyDescent="0.25">
      <c r="A212" s="53" t="s">
        <v>1306</v>
      </c>
      <c r="B212" s="53"/>
      <c r="C212" s="53"/>
      <c r="D212" s="53"/>
      <c r="E212" s="53" t="s">
        <v>121</v>
      </c>
      <c r="F212" s="53"/>
      <c r="G212" s="53"/>
    </row>
    <row r="213" spans="1:7" x14ac:dyDescent="0.25">
      <c r="A213" s="53" t="s">
        <v>1307</v>
      </c>
      <c r="B213" s="53"/>
      <c r="C213" s="53"/>
      <c r="D213" s="53"/>
      <c r="E213" s="53" t="s">
        <v>121</v>
      </c>
      <c r="F213" s="53"/>
      <c r="G213" s="53"/>
    </row>
    <row r="214" spans="1:7" x14ac:dyDescent="0.25">
      <c r="A214" s="53" t="s">
        <v>1308</v>
      </c>
      <c r="B214" s="54" t="s">
        <v>120</v>
      </c>
      <c r="C214" s="70" t="s">
        <v>2541</v>
      </c>
      <c r="D214" s="70" t="s">
        <v>2585</v>
      </c>
      <c r="E214" s="70" t="s">
        <v>121</v>
      </c>
      <c r="F214" s="70" t="s">
        <v>605</v>
      </c>
      <c r="G214" s="70" t="s">
        <v>605</v>
      </c>
    </row>
    <row r="215" spans="1:7" x14ac:dyDescent="0.25">
      <c r="A215" s="52" t="s">
        <v>121</v>
      </c>
      <c r="B215" s="52" t="s">
        <v>1309</v>
      </c>
      <c r="C215" s="52" t="s">
        <v>1270</v>
      </c>
      <c r="D215" s="52" t="s">
        <v>339</v>
      </c>
      <c r="E215" s="52" t="s">
        <v>121</v>
      </c>
      <c r="F215" s="52" t="s">
        <v>1074</v>
      </c>
      <c r="G215" s="52" t="s">
        <v>1271</v>
      </c>
    </row>
    <row r="216" spans="1:7" x14ac:dyDescent="0.25">
      <c r="A216" s="53" t="s">
        <v>1310</v>
      </c>
      <c r="B216" s="53" t="s">
        <v>1311</v>
      </c>
      <c r="C216" s="53" t="s">
        <v>579</v>
      </c>
      <c r="D216" s="53" t="s">
        <v>579</v>
      </c>
      <c r="E216" s="53" t="s">
        <v>121</v>
      </c>
      <c r="F216" s="53"/>
      <c r="G216" s="53"/>
    </row>
    <row r="217" spans="1:7" x14ac:dyDescent="0.25">
      <c r="A217" s="53"/>
      <c r="B217" s="53"/>
      <c r="C217" s="53"/>
      <c r="D217" s="53"/>
      <c r="E217" s="53" t="s">
        <v>121</v>
      </c>
      <c r="F217" s="53"/>
      <c r="G217" s="53"/>
    </row>
    <row r="218" spans="1:7" x14ac:dyDescent="0.25">
      <c r="A218" s="53"/>
      <c r="B218" s="53" t="s">
        <v>1312</v>
      </c>
      <c r="C218" s="53"/>
      <c r="D218" s="53"/>
      <c r="E218" s="53" t="s">
        <v>121</v>
      </c>
      <c r="F218" s="53"/>
      <c r="G218" s="53"/>
    </row>
    <row r="219" spans="1:7" x14ac:dyDescent="0.25">
      <c r="A219" s="53" t="s">
        <v>1313</v>
      </c>
      <c r="B219" s="53" t="s">
        <v>1314</v>
      </c>
      <c r="C219" s="53" t="s">
        <v>579</v>
      </c>
      <c r="D219" s="53" t="s">
        <v>579</v>
      </c>
      <c r="E219" s="53" t="s">
        <v>121</v>
      </c>
      <c r="F219" s="53"/>
      <c r="G219" s="53"/>
    </row>
    <row r="220" spans="1:7" x14ac:dyDescent="0.25">
      <c r="A220" s="53" t="s">
        <v>1315</v>
      </c>
      <c r="B220" s="53" t="s">
        <v>1316</v>
      </c>
      <c r="C220" s="53" t="s">
        <v>579</v>
      </c>
      <c r="D220" s="53" t="s">
        <v>579</v>
      </c>
      <c r="E220" s="53" t="s">
        <v>121</v>
      </c>
      <c r="F220" s="53"/>
      <c r="G220" s="53"/>
    </row>
    <row r="221" spans="1:7" x14ac:dyDescent="0.25">
      <c r="A221" s="53" t="s">
        <v>1317</v>
      </c>
      <c r="B221" s="53" t="s">
        <v>1318</v>
      </c>
      <c r="C221" s="53" t="s">
        <v>579</v>
      </c>
      <c r="D221" s="53" t="s">
        <v>579</v>
      </c>
      <c r="E221" s="53" t="s">
        <v>121</v>
      </c>
      <c r="F221" s="53"/>
      <c r="G221" s="53"/>
    </row>
    <row r="222" spans="1:7" x14ac:dyDescent="0.25">
      <c r="A222" s="53" t="s">
        <v>1319</v>
      </c>
      <c r="B222" s="53" t="s">
        <v>1320</v>
      </c>
      <c r="C222" s="53" t="s">
        <v>579</v>
      </c>
      <c r="D222" s="53" t="s">
        <v>579</v>
      </c>
      <c r="E222" s="53" t="s">
        <v>121</v>
      </c>
      <c r="F222" s="53"/>
      <c r="G222" s="53"/>
    </row>
    <row r="223" spans="1:7" x14ac:dyDescent="0.25">
      <c r="A223" s="53" t="s">
        <v>1321</v>
      </c>
      <c r="B223" s="53" t="s">
        <v>1322</v>
      </c>
      <c r="C223" s="53" t="s">
        <v>579</v>
      </c>
      <c r="D223" s="53" t="s">
        <v>579</v>
      </c>
      <c r="E223" s="53" t="s">
        <v>121</v>
      </c>
      <c r="F223" s="53"/>
      <c r="G223" s="53"/>
    </row>
    <row r="224" spans="1:7" x14ac:dyDescent="0.25">
      <c r="A224" s="53" t="s">
        <v>1323</v>
      </c>
      <c r="B224" s="53" t="s">
        <v>1324</v>
      </c>
      <c r="C224" s="53" t="s">
        <v>579</v>
      </c>
      <c r="D224" s="53" t="s">
        <v>579</v>
      </c>
      <c r="E224" s="53" t="s">
        <v>121</v>
      </c>
      <c r="F224" s="53"/>
      <c r="G224" s="53"/>
    </row>
    <row r="225" spans="1:7" x14ac:dyDescent="0.25">
      <c r="A225" s="53" t="s">
        <v>1325</v>
      </c>
      <c r="B225" s="53" t="s">
        <v>1326</v>
      </c>
      <c r="C225" s="53" t="s">
        <v>579</v>
      </c>
      <c r="D225" s="53" t="s">
        <v>579</v>
      </c>
      <c r="E225" s="53" t="s">
        <v>121</v>
      </c>
      <c r="F225" s="53"/>
      <c r="G225" s="53"/>
    </row>
    <row r="226" spans="1:7" x14ac:dyDescent="0.25">
      <c r="A226" s="53" t="s">
        <v>1327</v>
      </c>
      <c r="B226" s="53" t="s">
        <v>1328</v>
      </c>
      <c r="C226" s="53" t="s">
        <v>579</v>
      </c>
      <c r="D226" s="53" t="s">
        <v>579</v>
      </c>
      <c r="E226" s="53" t="s">
        <v>121</v>
      </c>
      <c r="F226" s="53"/>
      <c r="G226" s="53"/>
    </row>
    <row r="227" spans="1:7" x14ac:dyDescent="0.25">
      <c r="A227" s="53" t="s">
        <v>1329</v>
      </c>
      <c r="B227" s="54" t="s">
        <v>120</v>
      </c>
      <c r="C227" s="53" t="s">
        <v>608</v>
      </c>
      <c r="D227" s="53" t="s">
        <v>608</v>
      </c>
      <c r="E227" s="53" t="s">
        <v>121</v>
      </c>
      <c r="F227" s="53" t="s">
        <v>609</v>
      </c>
      <c r="G227" s="53" t="s">
        <v>609</v>
      </c>
    </row>
    <row r="228" spans="1:7" x14ac:dyDescent="0.25">
      <c r="A228" s="53" t="s">
        <v>1330</v>
      </c>
      <c r="B228" s="56"/>
      <c r="C228" s="53"/>
      <c r="D228" s="53"/>
      <c r="E228" s="53" t="s">
        <v>121</v>
      </c>
      <c r="F228" s="53"/>
      <c r="G228" s="53"/>
    </row>
    <row r="229" spans="1:7" x14ac:dyDescent="0.25">
      <c r="A229" s="53" t="s">
        <v>1331</v>
      </c>
      <c r="B229" s="56"/>
      <c r="C229" s="53"/>
      <c r="D229" s="53"/>
      <c r="E229" s="53" t="s">
        <v>121</v>
      </c>
      <c r="F229" s="53"/>
      <c r="G229" s="53"/>
    </row>
    <row r="230" spans="1:7" x14ac:dyDescent="0.25">
      <c r="A230" s="53" t="s">
        <v>1332</v>
      </c>
      <c r="B230" s="56"/>
      <c r="C230" s="53"/>
      <c r="D230" s="53"/>
      <c r="E230" s="53" t="s">
        <v>121</v>
      </c>
      <c r="F230" s="53"/>
      <c r="G230" s="53"/>
    </row>
    <row r="231" spans="1:7" x14ac:dyDescent="0.25">
      <c r="A231" s="53" t="s">
        <v>1333</v>
      </c>
      <c r="B231" s="56"/>
      <c r="C231" s="53"/>
      <c r="D231" s="53"/>
      <c r="E231" s="53" t="s">
        <v>121</v>
      </c>
      <c r="F231" s="53"/>
      <c r="G231" s="53"/>
    </row>
    <row r="232" spans="1:7" x14ac:dyDescent="0.25">
      <c r="A232" s="53" t="s">
        <v>1334</v>
      </c>
      <c r="B232" s="56"/>
      <c r="C232" s="53"/>
      <c r="D232" s="53"/>
      <c r="E232" s="53" t="s">
        <v>121</v>
      </c>
      <c r="F232" s="53"/>
      <c r="G232" s="53"/>
    </row>
    <row r="233" spans="1:7" x14ac:dyDescent="0.25">
      <c r="A233" s="53" t="s">
        <v>1335</v>
      </c>
      <c r="B233" s="56"/>
      <c r="C233" s="53"/>
      <c r="D233" s="53"/>
      <c r="E233" s="53" t="s">
        <v>121</v>
      </c>
      <c r="F233" s="53"/>
      <c r="G233" s="53"/>
    </row>
    <row r="234" spans="1:7" x14ac:dyDescent="0.25">
      <c r="A234" s="53" t="s">
        <v>1336</v>
      </c>
      <c r="B234" s="56"/>
      <c r="C234" s="53"/>
      <c r="D234" s="53"/>
      <c r="E234" s="53" t="s">
        <v>121</v>
      </c>
      <c r="F234" s="53"/>
      <c r="G234" s="53"/>
    </row>
    <row r="235" spans="1:7" x14ac:dyDescent="0.25">
      <c r="A235" s="53" t="s">
        <v>1337</v>
      </c>
      <c r="B235" s="56"/>
      <c r="C235" s="53"/>
      <c r="D235" s="53"/>
      <c r="E235" s="53" t="s">
        <v>121</v>
      </c>
      <c r="F235" s="53"/>
      <c r="G235" s="53"/>
    </row>
    <row r="236" spans="1:7" x14ac:dyDescent="0.25">
      <c r="A236" s="53" t="s">
        <v>1338</v>
      </c>
      <c r="B236" s="56"/>
      <c r="C236" s="53"/>
      <c r="D236" s="53"/>
      <c r="E236" s="53" t="s">
        <v>121</v>
      </c>
      <c r="F236" s="53"/>
      <c r="G236" s="53"/>
    </row>
    <row r="237" spans="1:7" x14ac:dyDescent="0.25">
      <c r="A237" s="52" t="s">
        <v>121</v>
      </c>
      <c r="B237" s="52" t="s">
        <v>1339</v>
      </c>
      <c r="C237" s="52" t="s">
        <v>1270</v>
      </c>
      <c r="D237" s="52" t="s">
        <v>339</v>
      </c>
      <c r="E237" s="52" t="s">
        <v>121</v>
      </c>
      <c r="F237" s="52" t="s">
        <v>1074</v>
      </c>
      <c r="G237" s="52" t="s">
        <v>1271</v>
      </c>
    </row>
    <row r="238" spans="1:7" x14ac:dyDescent="0.25">
      <c r="A238" s="53" t="s">
        <v>1340</v>
      </c>
      <c r="B238" s="53" t="s">
        <v>1311</v>
      </c>
      <c r="C238" s="70" t="s">
        <v>2644</v>
      </c>
      <c r="D238" s="70" t="s">
        <v>2645</v>
      </c>
      <c r="E238" s="70" t="s">
        <v>121</v>
      </c>
      <c r="F238" s="70"/>
      <c r="G238" s="70"/>
    </row>
    <row r="239" spans="1:7" x14ac:dyDescent="0.25">
      <c r="A239" s="53"/>
      <c r="B239" s="53"/>
      <c r="C239" s="70"/>
      <c r="D239" s="70"/>
      <c r="E239" s="70" t="s">
        <v>121</v>
      </c>
      <c r="F239" s="70"/>
      <c r="G239" s="70"/>
    </row>
    <row r="240" spans="1:7" x14ac:dyDescent="0.25">
      <c r="A240" s="53"/>
      <c r="B240" s="53" t="s">
        <v>1312</v>
      </c>
      <c r="C240" s="70"/>
      <c r="D240" s="70"/>
      <c r="E240" s="70" t="s">
        <v>121</v>
      </c>
      <c r="F240" s="70"/>
      <c r="G240" s="70"/>
    </row>
    <row r="241" spans="1:7" x14ac:dyDescent="0.25">
      <c r="A241" s="53" t="s">
        <v>1341</v>
      </c>
      <c r="B241" s="53" t="s">
        <v>1314</v>
      </c>
      <c r="C241" s="70" t="s">
        <v>2646</v>
      </c>
      <c r="D241" s="70" t="s">
        <v>2647</v>
      </c>
      <c r="E241" s="70" t="s">
        <v>121</v>
      </c>
      <c r="F241" s="70" t="s">
        <v>2648</v>
      </c>
      <c r="G241" s="70" t="s">
        <v>2649</v>
      </c>
    </row>
    <row r="242" spans="1:7" x14ac:dyDescent="0.25">
      <c r="A242" s="53" t="s">
        <v>1342</v>
      </c>
      <c r="B242" s="53" t="s">
        <v>1316</v>
      </c>
      <c r="C242" s="70" t="s">
        <v>2650</v>
      </c>
      <c r="D242" s="70" t="s">
        <v>2651</v>
      </c>
      <c r="E242" s="70" t="s">
        <v>121</v>
      </c>
      <c r="F242" s="70" t="s">
        <v>2652</v>
      </c>
      <c r="G242" s="70" t="s">
        <v>2653</v>
      </c>
    </row>
    <row r="243" spans="1:7" x14ac:dyDescent="0.25">
      <c r="A243" s="53" t="s">
        <v>1343</v>
      </c>
      <c r="B243" s="53" t="s">
        <v>1318</v>
      </c>
      <c r="C243" s="70" t="s">
        <v>2654</v>
      </c>
      <c r="D243" s="70" t="s">
        <v>2655</v>
      </c>
      <c r="E243" s="70" t="s">
        <v>121</v>
      </c>
      <c r="F243" s="70" t="s">
        <v>2524</v>
      </c>
      <c r="G243" s="70" t="s">
        <v>2656</v>
      </c>
    </row>
    <row r="244" spans="1:7" x14ac:dyDescent="0.25">
      <c r="A244" s="53" t="s">
        <v>1344</v>
      </c>
      <c r="B244" s="53" t="s">
        <v>1320</v>
      </c>
      <c r="C244" s="70" t="s">
        <v>2657</v>
      </c>
      <c r="D244" s="70" t="s">
        <v>2658</v>
      </c>
      <c r="E244" s="70" t="s">
        <v>121</v>
      </c>
      <c r="F244" s="70" t="s">
        <v>2533</v>
      </c>
      <c r="G244" s="70" t="s">
        <v>2659</v>
      </c>
    </row>
    <row r="245" spans="1:7" x14ac:dyDescent="0.25">
      <c r="A245" s="53" t="s">
        <v>1345</v>
      </c>
      <c r="B245" s="53" t="s">
        <v>1322</v>
      </c>
      <c r="C245" s="70" t="s">
        <v>2660</v>
      </c>
      <c r="D245" s="70" t="s">
        <v>2661</v>
      </c>
      <c r="E245" s="70" t="s">
        <v>121</v>
      </c>
      <c r="F245" s="70" t="s">
        <v>2639</v>
      </c>
      <c r="G245" s="70" t="s">
        <v>2662</v>
      </c>
    </row>
    <row r="246" spans="1:7" x14ac:dyDescent="0.25">
      <c r="A246" s="53" t="s">
        <v>1346</v>
      </c>
      <c r="B246" s="53" t="s">
        <v>1347</v>
      </c>
      <c r="C246" s="70" t="s">
        <v>2663</v>
      </c>
      <c r="D246" s="70" t="s">
        <v>2664</v>
      </c>
      <c r="E246" s="70" t="s">
        <v>121</v>
      </c>
      <c r="F246" s="70" t="s">
        <v>2602</v>
      </c>
      <c r="G246" s="70" t="s">
        <v>2602</v>
      </c>
    </row>
    <row r="247" spans="1:7" x14ac:dyDescent="0.25">
      <c r="A247" s="53" t="s">
        <v>1348</v>
      </c>
      <c r="B247" s="54" t="s">
        <v>120</v>
      </c>
      <c r="C247" s="70" t="s">
        <v>2541</v>
      </c>
      <c r="D247" s="70" t="s">
        <v>2645</v>
      </c>
      <c r="E247" s="70" t="s">
        <v>121</v>
      </c>
      <c r="F247" s="70" t="s">
        <v>605</v>
      </c>
      <c r="G247" s="70" t="s">
        <v>605</v>
      </c>
    </row>
    <row r="248" spans="1:7" x14ac:dyDescent="0.25">
      <c r="A248" s="53" t="s">
        <v>1349</v>
      </c>
      <c r="B248" s="57"/>
      <c r="C248" s="70"/>
      <c r="D248" s="70"/>
      <c r="E248" s="70" t="s">
        <v>121</v>
      </c>
      <c r="F248" s="70"/>
      <c r="G248" s="70"/>
    </row>
    <row r="249" spans="1:7" x14ac:dyDescent="0.25">
      <c r="A249" s="53" t="s">
        <v>1350</v>
      </c>
      <c r="B249" s="57"/>
      <c r="C249" s="53"/>
      <c r="D249" s="53"/>
      <c r="E249" s="53" t="s">
        <v>121</v>
      </c>
      <c r="F249" s="53"/>
      <c r="G249" s="53"/>
    </row>
    <row r="250" spans="1:7" x14ac:dyDescent="0.25">
      <c r="A250" s="53" t="s">
        <v>1351</v>
      </c>
      <c r="B250" s="57"/>
      <c r="C250" s="53"/>
      <c r="D250" s="53"/>
      <c r="E250" s="53" t="s">
        <v>121</v>
      </c>
      <c r="F250" s="53"/>
      <c r="G250" s="53"/>
    </row>
    <row r="251" spans="1:7" x14ac:dyDescent="0.25">
      <c r="A251" s="53" t="s">
        <v>1352</v>
      </c>
      <c r="B251" s="57"/>
      <c r="C251" s="53"/>
      <c r="D251" s="53"/>
      <c r="E251" s="53" t="s">
        <v>121</v>
      </c>
      <c r="F251" s="53"/>
      <c r="G251" s="53"/>
    </row>
    <row r="252" spans="1:7" x14ac:dyDescent="0.25">
      <c r="A252" s="53" t="s">
        <v>1353</v>
      </c>
      <c r="B252" s="57"/>
      <c r="C252" s="53"/>
      <c r="D252" s="53"/>
      <c r="E252" s="53" t="s">
        <v>121</v>
      </c>
      <c r="F252" s="53"/>
      <c r="G252" s="53"/>
    </row>
    <row r="253" spans="1:7" x14ac:dyDescent="0.25">
      <c r="A253" s="53" t="s">
        <v>1354</v>
      </c>
      <c r="B253" s="57"/>
      <c r="C253" s="53"/>
      <c r="D253" s="53"/>
      <c r="E253" s="53" t="s">
        <v>121</v>
      </c>
      <c r="F253" s="53"/>
      <c r="G253" s="53"/>
    </row>
    <row r="254" spans="1:7" x14ac:dyDescent="0.25">
      <c r="A254" s="53" t="s">
        <v>1355</v>
      </c>
      <c r="B254" s="57"/>
      <c r="C254" s="53"/>
      <c r="D254" s="53"/>
      <c r="E254" s="53" t="s">
        <v>121</v>
      </c>
      <c r="F254" s="53"/>
      <c r="G254" s="53"/>
    </row>
    <row r="255" spans="1:7" x14ac:dyDescent="0.25">
      <c r="A255" s="53" t="s">
        <v>1356</v>
      </c>
      <c r="B255" s="57"/>
      <c r="C255" s="53"/>
      <c r="D255" s="53"/>
      <c r="E255" s="53" t="s">
        <v>121</v>
      </c>
      <c r="F255" s="53"/>
      <c r="G255" s="53"/>
    </row>
    <row r="256" spans="1:7" x14ac:dyDescent="0.25">
      <c r="A256" s="53" t="s">
        <v>1357</v>
      </c>
      <c r="B256" s="57"/>
      <c r="C256" s="53"/>
      <c r="D256" s="53"/>
      <c r="E256" s="53" t="s">
        <v>121</v>
      </c>
      <c r="F256" s="53"/>
      <c r="G256" s="53"/>
    </row>
    <row r="257" spans="1:7" x14ac:dyDescent="0.25">
      <c r="A257" s="53" t="s">
        <v>1358</v>
      </c>
      <c r="B257" s="57"/>
      <c r="C257" s="53"/>
      <c r="D257" s="53"/>
      <c r="E257" s="53" t="s">
        <v>121</v>
      </c>
      <c r="F257" s="53"/>
      <c r="G257" s="53"/>
    </row>
    <row r="258" spans="1:7" x14ac:dyDescent="0.25">
      <c r="A258" s="53" t="s">
        <v>1359</v>
      </c>
      <c r="B258" s="57"/>
      <c r="C258" s="53"/>
      <c r="D258" s="53"/>
      <c r="E258" s="53" t="s">
        <v>121</v>
      </c>
      <c r="F258" s="53"/>
      <c r="G258" s="53"/>
    </row>
    <row r="259" spans="1:7" x14ac:dyDescent="0.25">
      <c r="A259" s="52" t="s">
        <v>121</v>
      </c>
      <c r="B259" s="52" t="s">
        <v>1360</v>
      </c>
      <c r="C259" s="52" t="s">
        <v>1074</v>
      </c>
      <c r="D259" s="52"/>
      <c r="E259" s="52" t="s">
        <v>121</v>
      </c>
      <c r="F259" s="52"/>
      <c r="G259" s="52"/>
    </row>
    <row r="260" spans="1:7" x14ac:dyDescent="0.25">
      <c r="A260" s="53" t="s">
        <v>1361</v>
      </c>
      <c r="B260" s="53" t="s">
        <v>1362</v>
      </c>
      <c r="C260" s="70" t="s">
        <v>2665</v>
      </c>
      <c r="D260" s="53"/>
      <c r="E260" s="53" t="s">
        <v>121</v>
      </c>
      <c r="F260" s="53"/>
      <c r="G260" s="53"/>
    </row>
    <row r="261" spans="1:7" x14ac:dyDescent="0.25">
      <c r="A261" s="53" t="s">
        <v>1363</v>
      </c>
      <c r="B261" s="53" t="s">
        <v>1364</v>
      </c>
      <c r="C261" s="70" t="s">
        <v>579</v>
      </c>
      <c r="D261" s="53"/>
      <c r="E261" s="53" t="s">
        <v>121</v>
      </c>
      <c r="F261" s="53"/>
      <c r="G261" s="53"/>
    </row>
    <row r="262" spans="1:7" x14ac:dyDescent="0.25">
      <c r="A262" s="53" t="s">
        <v>1365</v>
      </c>
      <c r="B262" s="53" t="s">
        <v>1366</v>
      </c>
      <c r="C262" s="70" t="s">
        <v>2666</v>
      </c>
      <c r="D262" s="53"/>
      <c r="E262" s="53" t="s">
        <v>121</v>
      </c>
      <c r="F262" s="53"/>
      <c r="G262" s="53"/>
    </row>
    <row r="263" spans="1:7" x14ac:dyDescent="0.25">
      <c r="A263" s="53" t="s">
        <v>1367</v>
      </c>
      <c r="B263" s="53" t="s">
        <v>1368</v>
      </c>
      <c r="C263" s="70" t="s">
        <v>579</v>
      </c>
      <c r="D263" s="53"/>
      <c r="E263" s="53" t="s">
        <v>121</v>
      </c>
      <c r="F263" s="53"/>
      <c r="G263" s="53"/>
    </row>
    <row r="264" spans="1:7" x14ac:dyDescent="0.25">
      <c r="A264" s="53" t="s">
        <v>1369</v>
      </c>
      <c r="B264" s="53" t="s">
        <v>447</v>
      </c>
      <c r="C264" s="70" t="s">
        <v>579</v>
      </c>
      <c r="D264" s="53"/>
      <c r="E264" s="53" t="s">
        <v>121</v>
      </c>
      <c r="F264" s="53"/>
      <c r="G264" s="53"/>
    </row>
    <row r="265" spans="1:7" x14ac:dyDescent="0.25">
      <c r="A265" s="53" t="s">
        <v>1370</v>
      </c>
      <c r="B265" s="56"/>
      <c r="C265" s="53"/>
      <c r="D265" s="53"/>
      <c r="E265" s="53" t="s">
        <v>121</v>
      </c>
      <c r="F265" s="53"/>
      <c r="G265" s="53"/>
    </row>
    <row r="266" spans="1:7" x14ac:dyDescent="0.25">
      <c r="A266" s="53" t="s">
        <v>1371</v>
      </c>
      <c r="B266" s="56"/>
      <c r="C266" s="53"/>
      <c r="D266" s="53"/>
      <c r="E266" s="53" t="s">
        <v>121</v>
      </c>
      <c r="F266" s="53"/>
      <c r="G266" s="53"/>
    </row>
    <row r="267" spans="1:7" x14ac:dyDescent="0.25">
      <c r="A267" s="53" t="s">
        <v>1372</v>
      </c>
      <c r="B267" s="56"/>
      <c r="C267" s="53"/>
      <c r="D267" s="53"/>
      <c r="E267" s="53" t="s">
        <v>121</v>
      </c>
      <c r="F267" s="53"/>
      <c r="G267" s="53"/>
    </row>
    <row r="268" spans="1:7" x14ac:dyDescent="0.25">
      <c r="A268" s="53" t="s">
        <v>1373</v>
      </c>
      <c r="B268" s="56"/>
      <c r="C268" s="53"/>
      <c r="D268" s="53"/>
      <c r="E268" s="53" t="s">
        <v>121</v>
      </c>
      <c r="F268" s="53"/>
      <c r="G268" s="53"/>
    </row>
    <row r="269" spans="1:7" x14ac:dyDescent="0.25">
      <c r="A269" s="53" t="s">
        <v>1374</v>
      </c>
      <c r="B269" s="56"/>
      <c r="C269" s="53"/>
      <c r="D269" s="53"/>
      <c r="E269" s="53" t="s">
        <v>121</v>
      </c>
      <c r="F269" s="53"/>
      <c r="G269" s="53"/>
    </row>
    <row r="270" spans="1:7" x14ac:dyDescent="0.25">
      <c r="A270" s="53" t="s">
        <v>1375</v>
      </c>
      <c r="B270" s="56"/>
      <c r="C270" s="53"/>
      <c r="D270" s="53"/>
      <c r="E270" s="53" t="s">
        <v>121</v>
      </c>
      <c r="F270" s="53"/>
      <c r="G270" s="53"/>
    </row>
    <row r="271" spans="1:7" x14ac:dyDescent="0.25">
      <c r="A271" s="53" t="s">
        <v>1376</v>
      </c>
      <c r="B271" s="56"/>
      <c r="C271" s="53"/>
      <c r="D271" s="53"/>
      <c r="E271" s="53" t="s">
        <v>121</v>
      </c>
      <c r="F271" s="53"/>
      <c r="G271" s="53"/>
    </row>
    <row r="272" spans="1:7" x14ac:dyDescent="0.25">
      <c r="A272" s="53" t="s">
        <v>1377</v>
      </c>
      <c r="B272" s="56"/>
      <c r="C272" s="53"/>
      <c r="D272" s="53"/>
      <c r="E272" s="53" t="s">
        <v>121</v>
      </c>
      <c r="F272" s="53"/>
      <c r="G272" s="53"/>
    </row>
    <row r="273" spans="1:7" x14ac:dyDescent="0.25">
      <c r="A273" s="53" t="s">
        <v>1378</v>
      </c>
      <c r="B273" s="56"/>
      <c r="C273" s="53"/>
      <c r="D273" s="53"/>
      <c r="E273" s="53" t="s">
        <v>121</v>
      </c>
      <c r="F273" s="53"/>
      <c r="G273" s="53"/>
    </row>
    <row r="274" spans="1:7" x14ac:dyDescent="0.25">
      <c r="A274" s="53" t="s">
        <v>1379</v>
      </c>
      <c r="B274" s="56"/>
      <c r="C274" s="53"/>
      <c r="D274" s="53"/>
      <c r="E274" s="53" t="s">
        <v>121</v>
      </c>
      <c r="F274" s="53"/>
      <c r="G274" s="53"/>
    </row>
    <row r="275" spans="1:7" x14ac:dyDescent="0.25">
      <c r="A275" s="53" t="s">
        <v>1380</v>
      </c>
      <c r="B275" s="56"/>
      <c r="C275" s="53"/>
      <c r="D275" s="53"/>
      <c r="E275" s="53" t="s">
        <v>121</v>
      </c>
      <c r="F275" s="53"/>
      <c r="G275" s="53"/>
    </row>
    <row r="276" spans="1:7" x14ac:dyDescent="0.25">
      <c r="A276" s="52" t="s">
        <v>121</v>
      </c>
      <c r="B276" s="52" t="s">
        <v>1381</v>
      </c>
      <c r="C276" s="52" t="s">
        <v>1074</v>
      </c>
      <c r="D276" s="52"/>
      <c r="E276" s="52" t="s">
        <v>121</v>
      </c>
      <c r="F276" s="52"/>
      <c r="G276" s="52"/>
    </row>
    <row r="277" spans="1:7" x14ac:dyDescent="0.25">
      <c r="A277" s="53" t="s">
        <v>1382</v>
      </c>
      <c r="B277" s="53" t="s">
        <v>1383</v>
      </c>
      <c r="C277" s="53" t="s">
        <v>605</v>
      </c>
      <c r="D277" s="53"/>
      <c r="E277" s="53" t="s">
        <v>121</v>
      </c>
      <c r="F277" s="53"/>
      <c r="G277" s="53"/>
    </row>
    <row r="278" spans="1:7" x14ac:dyDescent="0.25">
      <c r="A278" s="53" t="s">
        <v>1384</v>
      </c>
      <c r="B278" s="53" t="s">
        <v>1385</v>
      </c>
      <c r="C278" s="53" t="s">
        <v>609</v>
      </c>
      <c r="D278" s="53"/>
      <c r="E278" s="53" t="s">
        <v>121</v>
      </c>
      <c r="F278" s="53"/>
      <c r="G278" s="53"/>
    </row>
    <row r="279" spans="1:7" x14ac:dyDescent="0.25">
      <c r="A279" s="53" t="s">
        <v>1386</v>
      </c>
      <c r="B279" s="53" t="s">
        <v>447</v>
      </c>
      <c r="C279" s="53" t="s">
        <v>609</v>
      </c>
      <c r="D279" s="53"/>
      <c r="E279" s="53" t="s">
        <v>121</v>
      </c>
      <c r="F279" s="53"/>
      <c r="G279" s="53"/>
    </row>
    <row r="280" spans="1:7" x14ac:dyDescent="0.25">
      <c r="A280" s="53" t="s">
        <v>1387</v>
      </c>
      <c r="B280" s="53"/>
      <c r="C280" s="53"/>
      <c r="D280" s="53"/>
      <c r="E280" s="53" t="s">
        <v>121</v>
      </c>
      <c r="F280" s="53"/>
      <c r="G280" s="53"/>
    </row>
    <row r="281" spans="1:7" x14ac:dyDescent="0.25">
      <c r="A281" s="53" t="s">
        <v>1388</v>
      </c>
      <c r="B281" s="53"/>
      <c r="C281" s="53"/>
      <c r="D281" s="53"/>
      <c r="E281" s="53" t="s">
        <v>121</v>
      </c>
      <c r="F281" s="53"/>
      <c r="G281" s="53"/>
    </row>
    <row r="282" spans="1:7" x14ac:dyDescent="0.25">
      <c r="A282" s="53" t="s">
        <v>1389</v>
      </c>
      <c r="B282" s="53"/>
      <c r="C282" s="53"/>
      <c r="D282" s="53"/>
      <c r="E282" s="53" t="s">
        <v>121</v>
      </c>
      <c r="F282" s="53"/>
      <c r="G282" s="53"/>
    </row>
    <row r="283" spans="1:7" x14ac:dyDescent="0.25">
      <c r="A283" s="53" t="s">
        <v>1390</v>
      </c>
      <c r="B283" s="53"/>
      <c r="C283" s="53"/>
      <c r="D283" s="53"/>
      <c r="E283" s="53" t="s">
        <v>121</v>
      </c>
      <c r="F283" s="53"/>
      <c r="G283" s="53"/>
    </row>
    <row r="284" spans="1:7" x14ac:dyDescent="0.25">
      <c r="A284" s="53" t="s">
        <v>1391</v>
      </c>
      <c r="B284" s="53"/>
      <c r="C284" s="53"/>
      <c r="D284" s="53"/>
      <c r="E284" s="53" t="s">
        <v>121</v>
      </c>
      <c r="F284" s="53"/>
      <c r="G284" s="53"/>
    </row>
    <row r="285" spans="1:7" x14ac:dyDescent="0.25">
      <c r="A285" s="53" t="s">
        <v>1392</v>
      </c>
      <c r="B285" s="53"/>
      <c r="C285" s="53"/>
      <c r="D285" s="53"/>
      <c r="E285" s="53" t="s">
        <v>121</v>
      </c>
      <c r="F285" s="53"/>
      <c r="G285" s="53"/>
    </row>
    <row r="286" spans="1:7" ht="25.5" x14ac:dyDescent="0.25">
      <c r="A286" s="52" t="s">
        <v>121</v>
      </c>
      <c r="B286" s="52" t="s">
        <v>1393</v>
      </c>
      <c r="C286" s="52" t="s">
        <v>573</v>
      </c>
      <c r="D286" s="52" t="s">
        <v>1394</v>
      </c>
      <c r="E286" s="52" t="s">
        <v>121</v>
      </c>
      <c r="F286" s="52" t="s">
        <v>1074</v>
      </c>
      <c r="G286" s="52" t="s">
        <v>1395</v>
      </c>
    </row>
    <row r="287" spans="1:7" x14ac:dyDescent="0.25">
      <c r="A287" s="53" t="s">
        <v>1396</v>
      </c>
      <c r="B287" s="53" t="s">
        <v>1397</v>
      </c>
      <c r="C287" s="53" t="s">
        <v>629</v>
      </c>
      <c r="D287" s="53" t="s">
        <v>629</v>
      </c>
      <c r="E287" s="53" t="s">
        <v>121</v>
      </c>
      <c r="F287" s="53"/>
      <c r="G287" s="53"/>
    </row>
    <row r="288" spans="1:7" x14ac:dyDescent="0.25">
      <c r="A288" s="53" t="s">
        <v>1398</v>
      </c>
      <c r="B288" s="53" t="s">
        <v>1397</v>
      </c>
      <c r="C288" s="53" t="s">
        <v>629</v>
      </c>
      <c r="D288" s="53" t="s">
        <v>629</v>
      </c>
      <c r="E288" s="53" t="s">
        <v>121</v>
      </c>
      <c r="F288" s="53"/>
      <c r="G288" s="53"/>
    </row>
    <row r="289" spans="1:7" x14ac:dyDescent="0.25">
      <c r="A289" s="53" t="s">
        <v>1399</v>
      </c>
      <c r="B289" s="53" t="s">
        <v>1397</v>
      </c>
      <c r="C289" s="53" t="s">
        <v>629</v>
      </c>
      <c r="D289" s="53" t="s">
        <v>629</v>
      </c>
      <c r="E289" s="53" t="s">
        <v>121</v>
      </c>
      <c r="F289" s="53"/>
      <c r="G289" s="53"/>
    </row>
    <row r="290" spans="1:7" x14ac:dyDescent="0.25">
      <c r="A290" s="53" t="s">
        <v>1400</v>
      </c>
      <c r="B290" s="53" t="s">
        <v>1397</v>
      </c>
      <c r="C290" s="53" t="s">
        <v>629</v>
      </c>
      <c r="D290" s="53" t="s">
        <v>629</v>
      </c>
      <c r="E290" s="53" t="s">
        <v>121</v>
      </c>
      <c r="F290" s="53"/>
      <c r="G290" s="53"/>
    </row>
    <row r="291" spans="1:7" x14ac:dyDescent="0.25">
      <c r="A291" s="53" t="s">
        <v>1401</v>
      </c>
      <c r="B291" s="53" t="s">
        <v>1397</v>
      </c>
      <c r="C291" s="53" t="s">
        <v>629</v>
      </c>
      <c r="D291" s="53" t="s">
        <v>629</v>
      </c>
      <c r="E291" s="53" t="s">
        <v>121</v>
      </c>
      <c r="F291" s="53"/>
      <c r="G291" s="53"/>
    </row>
    <row r="292" spans="1:7" x14ac:dyDescent="0.25">
      <c r="A292" s="53" t="s">
        <v>1402</v>
      </c>
      <c r="B292" s="53" t="s">
        <v>1397</v>
      </c>
      <c r="C292" s="53" t="s">
        <v>629</v>
      </c>
      <c r="D292" s="53" t="s">
        <v>629</v>
      </c>
      <c r="E292" s="53" t="s">
        <v>121</v>
      </c>
      <c r="F292" s="53"/>
      <c r="G292" s="53"/>
    </row>
    <row r="293" spans="1:7" x14ac:dyDescent="0.25">
      <c r="A293" s="53" t="s">
        <v>1403</v>
      </c>
      <c r="B293" s="53" t="s">
        <v>1397</v>
      </c>
      <c r="C293" s="53" t="s">
        <v>629</v>
      </c>
      <c r="D293" s="53" t="s">
        <v>629</v>
      </c>
      <c r="E293" s="53" t="s">
        <v>121</v>
      </c>
      <c r="F293" s="53"/>
      <c r="G293" s="53"/>
    </row>
    <row r="294" spans="1:7" x14ac:dyDescent="0.25">
      <c r="A294" s="53" t="s">
        <v>1404</v>
      </c>
      <c r="B294" s="53" t="s">
        <v>1397</v>
      </c>
      <c r="C294" s="53" t="s">
        <v>629</v>
      </c>
      <c r="D294" s="53" t="s">
        <v>629</v>
      </c>
      <c r="E294" s="53" t="s">
        <v>121</v>
      </c>
      <c r="F294" s="53"/>
      <c r="G294" s="53"/>
    </row>
    <row r="295" spans="1:7" x14ac:dyDescent="0.25">
      <c r="A295" s="53" t="s">
        <v>1405</v>
      </c>
      <c r="B295" s="53" t="s">
        <v>1397</v>
      </c>
      <c r="C295" s="53" t="s">
        <v>629</v>
      </c>
      <c r="D295" s="53" t="s">
        <v>629</v>
      </c>
      <c r="E295" s="53" t="s">
        <v>121</v>
      </c>
      <c r="F295" s="53"/>
      <c r="G295" s="53"/>
    </row>
    <row r="296" spans="1:7" x14ac:dyDescent="0.25">
      <c r="A296" s="53" t="s">
        <v>1406</v>
      </c>
      <c r="B296" s="53" t="s">
        <v>1397</v>
      </c>
      <c r="C296" s="53" t="s">
        <v>629</v>
      </c>
      <c r="D296" s="53" t="s">
        <v>629</v>
      </c>
      <c r="E296" s="53" t="s">
        <v>121</v>
      </c>
      <c r="F296" s="53"/>
      <c r="G296" s="53"/>
    </row>
    <row r="297" spans="1:7" x14ac:dyDescent="0.25">
      <c r="A297" s="53" t="s">
        <v>1407</v>
      </c>
      <c r="B297" s="53" t="s">
        <v>1397</v>
      </c>
      <c r="C297" s="53" t="s">
        <v>629</v>
      </c>
      <c r="D297" s="53" t="s">
        <v>629</v>
      </c>
      <c r="E297" s="53" t="s">
        <v>121</v>
      </c>
      <c r="F297" s="53"/>
      <c r="G297" s="53"/>
    </row>
    <row r="298" spans="1:7" x14ac:dyDescent="0.25">
      <c r="A298" s="53" t="s">
        <v>1408</v>
      </c>
      <c r="B298" s="53" t="s">
        <v>1397</v>
      </c>
      <c r="C298" s="53" t="s">
        <v>629</v>
      </c>
      <c r="D298" s="53" t="s">
        <v>629</v>
      </c>
      <c r="E298" s="53" t="s">
        <v>121</v>
      </c>
      <c r="F298" s="53"/>
      <c r="G298" s="53"/>
    </row>
    <row r="299" spans="1:7" x14ac:dyDescent="0.25">
      <c r="A299" s="53" t="s">
        <v>1409</v>
      </c>
      <c r="B299" s="53" t="s">
        <v>1397</v>
      </c>
      <c r="C299" s="53" t="s">
        <v>629</v>
      </c>
      <c r="D299" s="53" t="s">
        <v>629</v>
      </c>
      <c r="E299" s="53" t="s">
        <v>121</v>
      </c>
      <c r="F299" s="53"/>
      <c r="G299" s="53"/>
    </row>
    <row r="300" spans="1:7" x14ac:dyDescent="0.25">
      <c r="A300" s="53" t="s">
        <v>1410</v>
      </c>
      <c r="B300" s="53" t="s">
        <v>1397</v>
      </c>
      <c r="C300" s="53" t="s">
        <v>629</v>
      </c>
      <c r="D300" s="53" t="s">
        <v>629</v>
      </c>
      <c r="E300" s="53" t="s">
        <v>121</v>
      </c>
      <c r="F300" s="53"/>
      <c r="G300" s="53"/>
    </row>
    <row r="301" spans="1:7" x14ac:dyDescent="0.25">
      <c r="A301" s="53" t="s">
        <v>1411</v>
      </c>
      <c r="B301" s="53" t="s">
        <v>1397</v>
      </c>
      <c r="C301" s="53" t="s">
        <v>629</v>
      </c>
      <c r="D301" s="53" t="s">
        <v>629</v>
      </c>
      <c r="E301" s="53" t="s">
        <v>121</v>
      </c>
      <c r="F301" s="53"/>
      <c r="G301" s="53"/>
    </row>
    <row r="302" spans="1:7" x14ac:dyDescent="0.25">
      <c r="A302" s="53" t="s">
        <v>1412</v>
      </c>
      <c r="B302" s="53" t="s">
        <v>1397</v>
      </c>
      <c r="C302" s="53" t="s">
        <v>629</v>
      </c>
      <c r="D302" s="53" t="s">
        <v>629</v>
      </c>
      <c r="E302" s="53" t="s">
        <v>121</v>
      </c>
      <c r="F302" s="53"/>
      <c r="G302" s="53"/>
    </row>
    <row r="303" spans="1:7" x14ac:dyDescent="0.25">
      <c r="A303" s="53" t="s">
        <v>1413</v>
      </c>
      <c r="B303" s="53" t="s">
        <v>1397</v>
      </c>
      <c r="C303" s="53" t="s">
        <v>629</v>
      </c>
      <c r="D303" s="53" t="s">
        <v>629</v>
      </c>
      <c r="E303" s="53" t="s">
        <v>121</v>
      </c>
      <c r="F303" s="53"/>
      <c r="G303" s="53"/>
    </row>
    <row r="304" spans="1:7" x14ac:dyDescent="0.25">
      <c r="A304" s="53" t="s">
        <v>1414</v>
      </c>
      <c r="B304" s="53" t="s">
        <v>1415</v>
      </c>
      <c r="C304" s="53" t="s">
        <v>629</v>
      </c>
      <c r="D304" s="53" t="s">
        <v>629</v>
      </c>
      <c r="E304" s="53" t="s">
        <v>121</v>
      </c>
      <c r="F304" s="53"/>
      <c r="G304" s="53"/>
    </row>
    <row r="305" spans="1:7" x14ac:dyDescent="0.25">
      <c r="A305" s="53" t="s">
        <v>1416</v>
      </c>
      <c r="B305" s="54" t="s">
        <v>120</v>
      </c>
      <c r="C305" s="53" t="s">
        <v>608</v>
      </c>
      <c r="D305" s="53" t="s">
        <v>608</v>
      </c>
      <c r="E305" s="53" t="s">
        <v>121</v>
      </c>
      <c r="F305" s="53" t="s">
        <v>609</v>
      </c>
      <c r="G305" s="53" t="s">
        <v>609</v>
      </c>
    </row>
    <row r="306" spans="1:7" x14ac:dyDescent="0.25">
      <c r="A306" s="53" t="s">
        <v>1417</v>
      </c>
      <c r="B306" s="53"/>
      <c r="C306" s="53"/>
      <c r="D306" s="53"/>
      <c r="E306" s="53" t="s">
        <v>121</v>
      </c>
      <c r="F306" s="53"/>
      <c r="G306" s="53"/>
    </row>
    <row r="307" spans="1:7" x14ac:dyDescent="0.25">
      <c r="A307" s="53" t="s">
        <v>1418</v>
      </c>
      <c r="B307" s="53"/>
      <c r="C307" s="53"/>
      <c r="D307" s="53"/>
      <c r="E307" s="53" t="s">
        <v>121</v>
      </c>
      <c r="F307" s="53"/>
      <c r="G307" s="53"/>
    </row>
    <row r="308" spans="1:7" x14ac:dyDescent="0.25">
      <c r="A308" s="53" t="s">
        <v>1419</v>
      </c>
      <c r="B308" s="53"/>
      <c r="C308" s="53"/>
      <c r="D308" s="53"/>
      <c r="E308" s="53" t="s">
        <v>121</v>
      </c>
      <c r="F308" s="53"/>
      <c r="G308" s="53"/>
    </row>
    <row r="309" spans="1:7" ht="25.5" x14ac:dyDescent="0.25">
      <c r="A309" s="52" t="s">
        <v>121</v>
      </c>
      <c r="B309" s="52" t="s">
        <v>1420</v>
      </c>
      <c r="C309" s="52" t="s">
        <v>573</v>
      </c>
      <c r="D309" s="52" t="s">
        <v>1394</v>
      </c>
      <c r="E309" s="52" t="s">
        <v>121</v>
      </c>
      <c r="F309" s="52" t="s">
        <v>1074</v>
      </c>
      <c r="G309" s="52" t="s">
        <v>1395</v>
      </c>
    </row>
    <row r="310" spans="1:7" x14ac:dyDescent="0.25">
      <c r="A310" s="53" t="s">
        <v>1421</v>
      </c>
      <c r="B310" s="53" t="s">
        <v>1397</v>
      </c>
      <c r="C310" s="53" t="s">
        <v>629</v>
      </c>
      <c r="D310" s="53" t="s">
        <v>629</v>
      </c>
      <c r="E310" s="53" t="s">
        <v>121</v>
      </c>
      <c r="F310" s="53"/>
      <c r="G310" s="53"/>
    </row>
    <row r="311" spans="1:7" x14ac:dyDescent="0.25">
      <c r="A311" s="53" t="s">
        <v>1422</v>
      </c>
      <c r="B311" s="53" t="s">
        <v>1397</v>
      </c>
      <c r="C311" s="53" t="s">
        <v>629</v>
      </c>
      <c r="D311" s="53" t="s">
        <v>629</v>
      </c>
      <c r="E311" s="53" t="s">
        <v>121</v>
      </c>
      <c r="F311" s="53"/>
      <c r="G311" s="53"/>
    </row>
    <row r="312" spans="1:7" x14ac:dyDescent="0.25">
      <c r="A312" s="53" t="s">
        <v>1423</v>
      </c>
      <c r="B312" s="53" t="s">
        <v>1397</v>
      </c>
      <c r="C312" s="53" t="s">
        <v>629</v>
      </c>
      <c r="D312" s="53" t="s">
        <v>629</v>
      </c>
      <c r="E312" s="53" t="s">
        <v>121</v>
      </c>
      <c r="F312" s="53"/>
      <c r="G312" s="53"/>
    </row>
    <row r="313" spans="1:7" x14ac:dyDescent="0.25">
      <c r="A313" s="53" t="s">
        <v>1424</v>
      </c>
      <c r="B313" s="53" t="s">
        <v>1397</v>
      </c>
      <c r="C313" s="53" t="s">
        <v>629</v>
      </c>
      <c r="D313" s="53" t="s">
        <v>629</v>
      </c>
      <c r="E313" s="53" t="s">
        <v>121</v>
      </c>
      <c r="F313" s="53"/>
      <c r="G313" s="53"/>
    </row>
    <row r="314" spans="1:7" x14ac:dyDescent="0.25">
      <c r="A314" s="53" t="s">
        <v>1425</v>
      </c>
      <c r="B314" s="53" t="s">
        <v>1397</v>
      </c>
      <c r="C314" s="53" t="s">
        <v>629</v>
      </c>
      <c r="D314" s="53" t="s">
        <v>629</v>
      </c>
      <c r="E314" s="53" t="s">
        <v>121</v>
      </c>
      <c r="F314" s="53"/>
      <c r="G314" s="53"/>
    </row>
    <row r="315" spans="1:7" x14ac:dyDescent="0.25">
      <c r="A315" s="53" t="s">
        <v>1426</v>
      </c>
      <c r="B315" s="53" t="s">
        <v>1397</v>
      </c>
      <c r="C315" s="53" t="s">
        <v>629</v>
      </c>
      <c r="D315" s="53" t="s">
        <v>629</v>
      </c>
      <c r="E315" s="53" t="s">
        <v>121</v>
      </c>
      <c r="F315" s="53"/>
      <c r="G315" s="53"/>
    </row>
    <row r="316" spans="1:7" x14ac:dyDescent="0.25">
      <c r="A316" s="53" t="s">
        <v>1427</v>
      </c>
      <c r="B316" s="53" t="s">
        <v>1397</v>
      </c>
      <c r="C316" s="53" t="s">
        <v>629</v>
      </c>
      <c r="D316" s="53" t="s">
        <v>629</v>
      </c>
      <c r="E316" s="53" t="s">
        <v>121</v>
      </c>
      <c r="F316" s="53"/>
      <c r="G316" s="53"/>
    </row>
    <row r="317" spans="1:7" x14ac:dyDescent="0.25">
      <c r="A317" s="53" t="s">
        <v>1428</v>
      </c>
      <c r="B317" s="53" t="s">
        <v>1397</v>
      </c>
      <c r="C317" s="53" t="s">
        <v>629</v>
      </c>
      <c r="D317" s="53" t="s">
        <v>629</v>
      </c>
      <c r="E317" s="53" t="s">
        <v>121</v>
      </c>
      <c r="F317" s="53"/>
      <c r="G317" s="53"/>
    </row>
    <row r="318" spans="1:7" x14ac:dyDescent="0.25">
      <c r="A318" s="53" t="s">
        <v>1429</v>
      </c>
      <c r="B318" s="53" t="s">
        <v>1397</v>
      </c>
      <c r="C318" s="53" t="s">
        <v>629</v>
      </c>
      <c r="D318" s="53" t="s">
        <v>629</v>
      </c>
      <c r="E318" s="53" t="s">
        <v>121</v>
      </c>
      <c r="F318" s="53"/>
      <c r="G318" s="53"/>
    </row>
    <row r="319" spans="1:7" x14ac:dyDescent="0.25">
      <c r="A319" s="53" t="s">
        <v>1430</v>
      </c>
      <c r="B319" s="53" t="s">
        <v>1397</v>
      </c>
      <c r="C319" s="53" t="s">
        <v>629</v>
      </c>
      <c r="D319" s="53" t="s">
        <v>629</v>
      </c>
      <c r="E319" s="53" t="s">
        <v>121</v>
      </c>
      <c r="F319" s="53"/>
      <c r="G319" s="53"/>
    </row>
    <row r="320" spans="1:7" x14ac:dyDescent="0.25">
      <c r="A320" s="53" t="s">
        <v>1431</v>
      </c>
      <c r="B320" s="53" t="s">
        <v>1397</v>
      </c>
      <c r="C320" s="53" t="s">
        <v>629</v>
      </c>
      <c r="D320" s="53" t="s">
        <v>629</v>
      </c>
      <c r="E320" s="53" t="s">
        <v>121</v>
      </c>
      <c r="F320" s="53"/>
      <c r="G320" s="53"/>
    </row>
    <row r="321" spans="1:7" x14ac:dyDescent="0.25">
      <c r="A321" s="53" t="s">
        <v>1432</v>
      </c>
      <c r="B321" s="53" t="s">
        <v>1397</v>
      </c>
      <c r="C321" s="53" t="s">
        <v>629</v>
      </c>
      <c r="D321" s="53" t="s">
        <v>629</v>
      </c>
      <c r="E321" s="53" t="s">
        <v>121</v>
      </c>
      <c r="F321" s="53"/>
      <c r="G321" s="53"/>
    </row>
    <row r="322" spans="1:7" x14ac:dyDescent="0.25">
      <c r="A322" s="53" t="s">
        <v>1433</v>
      </c>
      <c r="B322" s="53" t="s">
        <v>1397</v>
      </c>
      <c r="C322" s="53" t="s">
        <v>629</v>
      </c>
      <c r="D322" s="53" t="s">
        <v>629</v>
      </c>
      <c r="E322" s="53" t="s">
        <v>121</v>
      </c>
      <c r="F322" s="53"/>
      <c r="G322" s="53"/>
    </row>
    <row r="323" spans="1:7" x14ac:dyDescent="0.25">
      <c r="A323" s="53" t="s">
        <v>1434</v>
      </c>
      <c r="B323" s="53" t="s">
        <v>1397</v>
      </c>
      <c r="C323" s="53" t="s">
        <v>629</v>
      </c>
      <c r="D323" s="53" t="s">
        <v>629</v>
      </c>
      <c r="E323" s="53" t="s">
        <v>121</v>
      </c>
      <c r="F323" s="53"/>
      <c r="G323" s="53"/>
    </row>
    <row r="324" spans="1:7" x14ac:dyDescent="0.25">
      <c r="A324" s="53" t="s">
        <v>1435</v>
      </c>
      <c r="B324" s="53" t="s">
        <v>1397</v>
      </c>
      <c r="C324" s="53" t="s">
        <v>629</v>
      </c>
      <c r="D324" s="53" t="s">
        <v>629</v>
      </c>
      <c r="E324" s="53" t="s">
        <v>121</v>
      </c>
      <c r="F324" s="53"/>
      <c r="G324" s="53"/>
    </row>
    <row r="325" spans="1:7" x14ac:dyDescent="0.25">
      <c r="A325" s="53" t="s">
        <v>1436</v>
      </c>
      <c r="B325" s="53" t="s">
        <v>1397</v>
      </c>
      <c r="C325" s="53" t="s">
        <v>629</v>
      </c>
      <c r="D325" s="53" t="s">
        <v>629</v>
      </c>
      <c r="E325" s="53" t="s">
        <v>121</v>
      </c>
      <c r="F325" s="53"/>
      <c r="G325" s="53"/>
    </row>
    <row r="326" spans="1:7" x14ac:dyDescent="0.25">
      <c r="A326" s="53" t="s">
        <v>1437</v>
      </c>
      <c r="B326" s="53" t="s">
        <v>1397</v>
      </c>
      <c r="C326" s="53" t="s">
        <v>629</v>
      </c>
      <c r="D326" s="53" t="s">
        <v>629</v>
      </c>
      <c r="E326" s="53" t="s">
        <v>121</v>
      </c>
      <c r="F326" s="53"/>
      <c r="G326" s="53"/>
    </row>
    <row r="327" spans="1:7" x14ac:dyDescent="0.25">
      <c r="A327" s="53" t="s">
        <v>1438</v>
      </c>
      <c r="B327" s="53" t="s">
        <v>1415</v>
      </c>
      <c r="C327" s="53" t="s">
        <v>629</v>
      </c>
      <c r="D327" s="53" t="s">
        <v>629</v>
      </c>
      <c r="E327" s="53" t="s">
        <v>121</v>
      </c>
      <c r="F327" s="53"/>
      <c r="G327" s="53"/>
    </row>
    <row r="328" spans="1:7" x14ac:dyDescent="0.25">
      <c r="A328" s="53" t="s">
        <v>1439</v>
      </c>
      <c r="B328" s="54" t="s">
        <v>120</v>
      </c>
      <c r="C328" s="53" t="s">
        <v>608</v>
      </c>
      <c r="D328" s="53" t="s">
        <v>608</v>
      </c>
      <c r="E328" s="53" t="s">
        <v>121</v>
      </c>
      <c r="F328" s="53" t="s">
        <v>609</v>
      </c>
      <c r="G328" s="53" t="s">
        <v>609</v>
      </c>
    </row>
    <row r="329" spans="1:7" x14ac:dyDescent="0.25">
      <c r="A329" s="53" t="s">
        <v>1440</v>
      </c>
      <c r="B329" s="53"/>
      <c r="C329" s="53"/>
      <c r="D329" s="53"/>
      <c r="E329" s="53" t="s">
        <v>121</v>
      </c>
      <c r="F329" s="53"/>
      <c r="G329" s="53"/>
    </row>
    <row r="330" spans="1:7" x14ac:dyDescent="0.25">
      <c r="A330" s="53" t="s">
        <v>1441</v>
      </c>
      <c r="B330" s="53"/>
      <c r="C330" s="53"/>
      <c r="D330" s="53"/>
      <c r="E330" s="53" t="s">
        <v>121</v>
      </c>
      <c r="F330" s="53"/>
      <c r="G330" s="53"/>
    </row>
    <row r="331" spans="1:7" x14ac:dyDescent="0.25">
      <c r="A331" s="53" t="s">
        <v>1442</v>
      </c>
      <c r="B331" s="53"/>
      <c r="C331" s="53"/>
      <c r="D331" s="53"/>
      <c r="E331" s="53" t="s">
        <v>121</v>
      </c>
      <c r="F331" s="53"/>
      <c r="G331" s="53"/>
    </row>
    <row r="332" spans="1:7" ht="25.5" x14ac:dyDescent="0.25">
      <c r="A332" s="52" t="s">
        <v>121</v>
      </c>
      <c r="B332" s="52" t="s">
        <v>1443</v>
      </c>
      <c r="C332" s="52" t="s">
        <v>573</v>
      </c>
      <c r="D332" s="52" t="s">
        <v>1394</v>
      </c>
      <c r="E332" s="52" t="s">
        <v>121</v>
      </c>
      <c r="F332" s="52" t="s">
        <v>1074</v>
      </c>
      <c r="G332" s="52" t="s">
        <v>1395</v>
      </c>
    </row>
    <row r="333" spans="1:7" x14ac:dyDescent="0.25">
      <c r="A333" s="53" t="s">
        <v>1444</v>
      </c>
      <c r="B333" s="53" t="s">
        <v>1445</v>
      </c>
      <c r="C333" s="53" t="s">
        <v>629</v>
      </c>
      <c r="D333" s="53" t="s">
        <v>629</v>
      </c>
      <c r="E333" s="53" t="s">
        <v>121</v>
      </c>
      <c r="F333" s="53"/>
      <c r="G333" s="53"/>
    </row>
    <row r="334" spans="1:7" x14ac:dyDescent="0.25">
      <c r="A334" s="53" t="s">
        <v>1446</v>
      </c>
      <c r="B334" s="53" t="s">
        <v>1447</v>
      </c>
      <c r="C334" s="53" t="s">
        <v>629</v>
      </c>
      <c r="D334" s="53" t="s">
        <v>629</v>
      </c>
      <c r="E334" s="53" t="s">
        <v>121</v>
      </c>
      <c r="F334" s="53"/>
      <c r="G334" s="53"/>
    </row>
    <row r="335" spans="1:7" x14ac:dyDescent="0.25">
      <c r="A335" s="53" t="s">
        <v>1448</v>
      </c>
      <c r="B335" s="53" t="s">
        <v>1449</v>
      </c>
      <c r="C335" s="53" t="s">
        <v>629</v>
      </c>
      <c r="D335" s="53" t="s">
        <v>629</v>
      </c>
      <c r="E335" s="53" t="s">
        <v>121</v>
      </c>
      <c r="F335" s="53"/>
      <c r="G335" s="53"/>
    </row>
    <row r="336" spans="1:7" x14ac:dyDescent="0.25">
      <c r="A336" s="53" t="s">
        <v>1450</v>
      </c>
      <c r="B336" s="53" t="s">
        <v>1451</v>
      </c>
      <c r="C336" s="53" t="s">
        <v>629</v>
      </c>
      <c r="D336" s="53" t="s">
        <v>629</v>
      </c>
      <c r="E336" s="53" t="s">
        <v>121</v>
      </c>
      <c r="F336" s="53"/>
      <c r="G336" s="53"/>
    </row>
    <row r="337" spans="1:7" x14ac:dyDescent="0.25">
      <c r="A337" s="53" t="s">
        <v>1452</v>
      </c>
      <c r="B337" s="53" t="s">
        <v>1453</v>
      </c>
      <c r="C337" s="53" t="s">
        <v>629</v>
      </c>
      <c r="D337" s="53" t="s">
        <v>629</v>
      </c>
      <c r="E337" s="53" t="s">
        <v>121</v>
      </c>
      <c r="F337" s="53"/>
      <c r="G337" s="53"/>
    </row>
    <row r="338" spans="1:7" x14ac:dyDescent="0.25">
      <c r="A338" s="53" t="s">
        <v>1454</v>
      </c>
      <c r="B338" s="53" t="s">
        <v>1455</v>
      </c>
      <c r="C338" s="53" t="s">
        <v>629</v>
      </c>
      <c r="D338" s="53" t="s">
        <v>629</v>
      </c>
      <c r="E338" s="53" t="s">
        <v>121</v>
      </c>
      <c r="F338" s="53"/>
      <c r="G338" s="53"/>
    </row>
    <row r="339" spans="1:7" x14ac:dyDescent="0.25">
      <c r="A339" s="53" t="s">
        <v>1456</v>
      </c>
      <c r="B339" s="53" t="s">
        <v>1457</v>
      </c>
      <c r="C339" s="53" t="s">
        <v>629</v>
      </c>
      <c r="D339" s="53" t="s">
        <v>629</v>
      </c>
      <c r="E339" s="53" t="s">
        <v>121</v>
      </c>
      <c r="F339" s="53"/>
      <c r="G339" s="53"/>
    </row>
    <row r="340" spans="1:7" x14ac:dyDescent="0.25">
      <c r="A340" s="53" t="s">
        <v>1458</v>
      </c>
      <c r="B340" s="53" t="s">
        <v>1459</v>
      </c>
      <c r="C340" s="53" t="s">
        <v>629</v>
      </c>
      <c r="D340" s="53" t="s">
        <v>629</v>
      </c>
      <c r="E340" s="53" t="s">
        <v>121</v>
      </c>
      <c r="F340" s="53"/>
      <c r="G340" s="53"/>
    </row>
    <row r="341" spans="1:7" x14ac:dyDescent="0.25">
      <c r="A341" s="53" t="s">
        <v>1460</v>
      </c>
      <c r="B341" s="53" t="s">
        <v>1461</v>
      </c>
      <c r="C341" s="53" t="s">
        <v>629</v>
      </c>
      <c r="D341" s="53" t="s">
        <v>629</v>
      </c>
      <c r="E341" s="53" t="s">
        <v>121</v>
      </c>
      <c r="F341" s="53"/>
      <c r="G341" s="53"/>
    </row>
    <row r="342" spans="1:7" x14ac:dyDescent="0.25">
      <c r="A342" s="53" t="s">
        <v>1462</v>
      </c>
      <c r="B342" s="53" t="s">
        <v>1415</v>
      </c>
      <c r="C342" s="53" t="s">
        <v>629</v>
      </c>
      <c r="D342" s="53" t="s">
        <v>629</v>
      </c>
      <c r="E342" s="53" t="s">
        <v>121</v>
      </c>
      <c r="F342" s="53"/>
      <c r="G342" s="53"/>
    </row>
    <row r="343" spans="1:7" x14ac:dyDescent="0.25">
      <c r="A343" s="53" t="s">
        <v>1463</v>
      </c>
      <c r="B343" s="54" t="s">
        <v>120</v>
      </c>
      <c r="C343" s="53" t="s">
        <v>608</v>
      </c>
      <c r="D343" s="53" t="s">
        <v>608</v>
      </c>
      <c r="E343" s="53" t="s">
        <v>121</v>
      </c>
      <c r="F343" s="53" t="s">
        <v>609</v>
      </c>
      <c r="G343" s="53" t="s">
        <v>609</v>
      </c>
    </row>
    <row r="344" spans="1:7" x14ac:dyDescent="0.25">
      <c r="A344" s="53" t="s">
        <v>1464</v>
      </c>
      <c r="B344" s="53"/>
      <c r="C344" s="53"/>
      <c r="D344" s="53"/>
      <c r="E344" s="53" t="s">
        <v>121</v>
      </c>
      <c r="F344" s="53"/>
      <c r="G344" s="53"/>
    </row>
    <row r="345" spans="1:7" ht="25.5" x14ac:dyDescent="0.25">
      <c r="A345" s="52" t="s">
        <v>121</v>
      </c>
      <c r="B345" s="52" t="s">
        <v>1465</v>
      </c>
      <c r="C345" s="52" t="s">
        <v>573</v>
      </c>
      <c r="D345" s="52" t="s">
        <v>1394</v>
      </c>
      <c r="E345" s="52" t="s">
        <v>121</v>
      </c>
      <c r="F345" s="52" t="s">
        <v>1074</v>
      </c>
      <c r="G345" s="52" t="s">
        <v>1395</v>
      </c>
    </row>
    <row r="346" spans="1:7" x14ac:dyDescent="0.25">
      <c r="A346" s="53" t="s">
        <v>1466</v>
      </c>
      <c r="B346" s="53" t="s">
        <v>1467</v>
      </c>
      <c r="C346" s="53" t="s">
        <v>629</v>
      </c>
      <c r="D346" s="53" t="s">
        <v>629</v>
      </c>
      <c r="E346" s="53" t="s">
        <v>121</v>
      </c>
      <c r="F346" s="53"/>
      <c r="G346" s="53"/>
    </row>
    <row r="347" spans="1:7" x14ac:dyDescent="0.25">
      <c r="A347" s="53" t="s">
        <v>1468</v>
      </c>
      <c r="B347" s="53" t="s">
        <v>1469</v>
      </c>
      <c r="C347" s="53" t="s">
        <v>629</v>
      </c>
      <c r="D347" s="53" t="s">
        <v>629</v>
      </c>
      <c r="E347" s="53" t="s">
        <v>121</v>
      </c>
      <c r="F347" s="53"/>
      <c r="G347" s="53"/>
    </row>
    <row r="348" spans="1:7" x14ac:dyDescent="0.25">
      <c r="A348" s="53" t="s">
        <v>1470</v>
      </c>
      <c r="B348" s="53" t="s">
        <v>1471</v>
      </c>
      <c r="C348" s="53" t="s">
        <v>629</v>
      </c>
      <c r="D348" s="53" t="s">
        <v>629</v>
      </c>
      <c r="E348" s="53" t="s">
        <v>121</v>
      </c>
      <c r="F348" s="53"/>
      <c r="G348" s="53"/>
    </row>
    <row r="349" spans="1:7" x14ac:dyDescent="0.25">
      <c r="A349" s="53" t="s">
        <v>1472</v>
      </c>
      <c r="B349" s="53" t="s">
        <v>1473</v>
      </c>
      <c r="C349" s="53" t="s">
        <v>629</v>
      </c>
      <c r="D349" s="53" t="s">
        <v>629</v>
      </c>
      <c r="E349" s="53" t="s">
        <v>121</v>
      </c>
      <c r="F349" s="53"/>
      <c r="G349" s="53"/>
    </row>
    <row r="350" spans="1:7" x14ac:dyDescent="0.25">
      <c r="A350" s="53" t="s">
        <v>1474</v>
      </c>
      <c r="B350" s="53" t="s">
        <v>1475</v>
      </c>
      <c r="C350" s="53" t="s">
        <v>629</v>
      </c>
      <c r="D350" s="53" t="s">
        <v>629</v>
      </c>
      <c r="E350" s="53" t="s">
        <v>121</v>
      </c>
      <c r="F350" s="53"/>
      <c r="G350" s="53"/>
    </row>
    <row r="351" spans="1:7" x14ac:dyDescent="0.25">
      <c r="A351" s="53" t="s">
        <v>1476</v>
      </c>
      <c r="B351" s="53" t="s">
        <v>1477</v>
      </c>
      <c r="C351" s="53" t="s">
        <v>629</v>
      </c>
      <c r="D351" s="53" t="s">
        <v>629</v>
      </c>
      <c r="E351" s="53" t="s">
        <v>121</v>
      </c>
      <c r="F351" s="53"/>
      <c r="G351" s="53"/>
    </row>
    <row r="352" spans="1:7" x14ac:dyDescent="0.25">
      <c r="A352" s="53" t="s">
        <v>1478</v>
      </c>
      <c r="B352" s="53" t="s">
        <v>1479</v>
      </c>
      <c r="C352" s="53" t="s">
        <v>629</v>
      </c>
      <c r="D352" s="53" t="s">
        <v>629</v>
      </c>
      <c r="E352" s="53" t="s">
        <v>121</v>
      </c>
      <c r="F352" s="53"/>
      <c r="G352" s="53"/>
    </row>
    <row r="353" spans="1:7" x14ac:dyDescent="0.25">
      <c r="A353" s="53" t="s">
        <v>1480</v>
      </c>
      <c r="B353" s="54" t="s">
        <v>120</v>
      </c>
      <c r="C353" s="53" t="s">
        <v>608</v>
      </c>
      <c r="D353" s="53" t="s">
        <v>608</v>
      </c>
      <c r="E353" s="53" t="s">
        <v>121</v>
      </c>
      <c r="F353" s="53" t="s">
        <v>609</v>
      </c>
      <c r="G353" s="53" t="s">
        <v>609</v>
      </c>
    </row>
    <row r="354" spans="1:7" x14ac:dyDescent="0.25">
      <c r="A354" s="53" t="s">
        <v>1481</v>
      </c>
      <c r="B354" s="53"/>
      <c r="C354" s="53"/>
      <c r="D354" s="53"/>
      <c r="E354" s="53" t="s">
        <v>121</v>
      </c>
      <c r="F354" s="53"/>
      <c r="G354" s="53"/>
    </row>
    <row r="355" spans="1:7" ht="25.5" x14ac:dyDescent="0.25">
      <c r="A355" s="52" t="s">
        <v>121</v>
      </c>
      <c r="B355" s="52" t="s">
        <v>1482</v>
      </c>
      <c r="C355" s="52"/>
      <c r="D355" s="52" t="s">
        <v>1394</v>
      </c>
      <c r="E355" s="52" t="s">
        <v>121</v>
      </c>
      <c r="F355" s="52" t="s">
        <v>1074</v>
      </c>
      <c r="G355" s="52" t="s">
        <v>1395</v>
      </c>
    </row>
    <row r="356" spans="1:7" x14ac:dyDescent="0.25">
      <c r="A356" s="53" t="s">
        <v>1483</v>
      </c>
      <c r="B356" s="53" t="s">
        <v>1484</v>
      </c>
      <c r="C356" s="53" t="s">
        <v>629</v>
      </c>
      <c r="D356" s="53" t="s">
        <v>629</v>
      </c>
      <c r="E356" s="53" t="s">
        <v>121</v>
      </c>
      <c r="F356" s="53"/>
      <c r="G356" s="53"/>
    </row>
    <row r="357" spans="1:7" x14ac:dyDescent="0.25">
      <c r="A357" s="53" t="s">
        <v>1485</v>
      </c>
      <c r="B357" s="53" t="s">
        <v>1486</v>
      </c>
      <c r="C357" s="53" t="s">
        <v>629</v>
      </c>
      <c r="D357" s="53" t="s">
        <v>629</v>
      </c>
      <c r="E357" s="53" t="s">
        <v>121</v>
      </c>
      <c r="F357" s="53"/>
      <c r="G357" s="53"/>
    </row>
    <row r="358" spans="1:7" x14ac:dyDescent="0.25">
      <c r="A358" s="53" t="s">
        <v>1487</v>
      </c>
      <c r="B358" s="53" t="s">
        <v>1479</v>
      </c>
      <c r="C358" s="53" t="s">
        <v>629</v>
      </c>
      <c r="D358" s="53" t="s">
        <v>629</v>
      </c>
      <c r="E358" s="53" t="s">
        <v>121</v>
      </c>
      <c r="F358" s="53"/>
      <c r="G358" s="53"/>
    </row>
    <row r="359" spans="1:7" x14ac:dyDescent="0.25">
      <c r="A359" s="53" t="s">
        <v>1488</v>
      </c>
      <c r="B359" s="53" t="s">
        <v>1415</v>
      </c>
      <c r="C359" s="53" t="s">
        <v>629</v>
      </c>
      <c r="D359" s="53" t="s">
        <v>629</v>
      </c>
      <c r="E359" s="53" t="s">
        <v>121</v>
      </c>
      <c r="F359" s="53"/>
      <c r="G359" s="53"/>
    </row>
    <row r="360" spans="1:7" x14ac:dyDescent="0.25">
      <c r="A360" s="53" t="s">
        <v>1489</v>
      </c>
      <c r="B360" s="54" t="s">
        <v>120</v>
      </c>
      <c r="C360" s="53" t="s">
        <v>608</v>
      </c>
      <c r="D360" s="53" t="s">
        <v>608</v>
      </c>
      <c r="E360" s="53" t="s">
        <v>121</v>
      </c>
      <c r="F360" s="53" t="s">
        <v>609</v>
      </c>
      <c r="G360" s="53" t="s">
        <v>609</v>
      </c>
    </row>
    <row r="361" spans="1:7" x14ac:dyDescent="0.25">
      <c r="A361" s="53" t="s">
        <v>1490</v>
      </c>
      <c r="B361" s="53"/>
      <c r="C361" s="53"/>
      <c r="D361" s="53"/>
      <c r="E361" s="53" t="s">
        <v>121</v>
      </c>
      <c r="F361" s="53"/>
      <c r="G361" s="53"/>
    </row>
    <row r="362" spans="1:7" s="61" customFormat="1" ht="30" x14ac:dyDescent="0.25">
      <c r="A362" s="60"/>
      <c r="B362" s="60" t="s">
        <v>1491</v>
      </c>
      <c r="C362" s="60" t="s">
        <v>573</v>
      </c>
      <c r="D362" s="60" t="s">
        <v>1394</v>
      </c>
      <c r="E362" s="60"/>
      <c r="F362" s="60" t="s">
        <v>1074</v>
      </c>
      <c r="G362" s="60" t="s">
        <v>1395</v>
      </c>
    </row>
    <row r="363" spans="1:7" s="53" customFormat="1" ht="12.75" x14ac:dyDescent="0.25">
      <c r="A363" s="53" t="s">
        <v>1492</v>
      </c>
      <c r="B363" s="53" t="s">
        <v>1397</v>
      </c>
      <c r="C363" s="53" t="s">
        <v>629</v>
      </c>
      <c r="D363" s="53" t="s">
        <v>629</v>
      </c>
    </row>
    <row r="364" spans="1:7" s="53" customFormat="1" ht="12.75" x14ac:dyDescent="0.25">
      <c r="A364" s="53" t="s">
        <v>1493</v>
      </c>
      <c r="B364" s="53" t="s">
        <v>1397</v>
      </c>
      <c r="C364" s="53" t="s">
        <v>629</v>
      </c>
      <c r="D364" s="53" t="s">
        <v>629</v>
      </c>
    </row>
    <row r="365" spans="1:7" s="53" customFormat="1" ht="12.75" x14ac:dyDescent="0.25">
      <c r="A365" s="53" t="s">
        <v>1494</v>
      </c>
      <c r="B365" s="53" t="s">
        <v>1397</v>
      </c>
      <c r="C365" s="53" t="s">
        <v>629</v>
      </c>
      <c r="D365" s="53" t="s">
        <v>629</v>
      </c>
    </row>
    <row r="366" spans="1:7" s="53" customFormat="1" ht="12.75" x14ac:dyDescent="0.25">
      <c r="A366" s="53" t="s">
        <v>1495</v>
      </c>
      <c r="B366" s="53" t="s">
        <v>1397</v>
      </c>
      <c r="C366" s="53" t="s">
        <v>629</v>
      </c>
      <c r="D366" s="53" t="s">
        <v>629</v>
      </c>
    </row>
    <row r="367" spans="1:7" s="53" customFormat="1" ht="12.75" x14ac:dyDescent="0.25">
      <c r="A367" s="53" t="s">
        <v>1496</v>
      </c>
      <c r="B367" s="53" t="s">
        <v>1397</v>
      </c>
      <c r="C367" s="53" t="s">
        <v>629</v>
      </c>
      <c r="D367" s="53" t="s">
        <v>629</v>
      </c>
    </row>
    <row r="368" spans="1:7" s="53" customFormat="1" ht="12.75" x14ac:dyDescent="0.25">
      <c r="A368" s="53" t="s">
        <v>1497</v>
      </c>
      <c r="B368" s="53" t="s">
        <v>1397</v>
      </c>
      <c r="C368" s="53" t="s">
        <v>629</v>
      </c>
      <c r="D368" s="53" t="s">
        <v>629</v>
      </c>
    </row>
    <row r="369" spans="1:7" s="53" customFormat="1" ht="12.75" x14ac:dyDescent="0.25">
      <c r="A369" s="53" t="s">
        <v>1498</v>
      </c>
      <c r="B369" s="53" t="s">
        <v>1397</v>
      </c>
      <c r="C369" s="53" t="s">
        <v>629</v>
      </c>
      <c r="D369" s="53" t="s">
        <v>629</v>
      </c>
    </row>
    <row r="370" spans="1:7" s="53" customFormat="1" ht="12.75" x14ac:dyDescent="0.25">
      <c r="A370" s="53" t="s">
        <v>1499</v>
      </c>
      <c r="B370" s="53" t="s">
        <v>1397</v>
      </c>
      <c r="C370" s="53" t="s">
        <v>629</v>
      </c>
      <c r="D370" s="53" t="s">
        <v>629</v>
      </c>
    </row>
    <row r="371" spans="1:7" s="53" customFormat="1" ht="12.75" x14ac:dyDescent="0.25">
      <c r="A371" s="53" t="s">
        <v>1500</v>
      </c>
      <c r="B371" s="53" t="s">
        <v>1397</v>
      </c>
      <c r="C371" s="53" t="s">
        <v>629</v>
      </c>
      <c r="D371" s="53" t="s">
        <v>629</v>
      </c>
    </row>
    <row r="372" spans="1:7" s="53" customFormat="1" ht="12.75" x14ac:dyDescent="0.25">
      <c r="A372" s="53" t="s">
        <v>1501</v>
      </c>
      <c r="B372" s="53" t="s">
        <v>1397</v>
      </c>
      <c r="C372" s="53" t="s">
        <v>629</v>
      </c>
      <c r="D372" s="53" t="s">
        <v>629</v>
      </c>
    </row>
    <row r="373" spans="1:7" s="53" customFormat="1" ht="12.75" x14ac:dyDescent="0.25">
      <c r="A373" s="53" t="s">
        <v>1502</v>
      </c>
      <c r="B373" s="53" t="s">
        <v>1397</v>
      </c>
      <c r="C373" s="53" t="s">
        <v>629</v>
      </c>
      <c r="D373" s="53" t="s">
        <v>629</v>
      </c>
    </row>
    <row r="374" spans="1:7" s="53" customFormat="1" ht="12.75" x14ac:dyDescent="0.25">
      <c r="A374" s="53" t="s">
        <v>1503</v>
      </c>
      <c r="B374" s="53" t="s">
        <v>1397</v>
      </c>
      <c r="C374" s="53" t="s">
        <v>629</v>
      </c>
      <c r="D374" s="53" t="s">
        <v>629</v>
      </c>
    </row>
    <row r="375" spans="1:7" s="53" customFormat="1" ht="12.75" x14ac:dyDescent="0.25">
      <c r="A375" s="53" t="s">
        <v>1504</v>
      </c>
      <c r="B375" s="53" t="s">
        <v>1397</v>
      </c>
      <c r="C375" s="53" t="s">
        <v>629</v>
      </c>
      <c r="D375" s="53" t="s">
        <v>629</v>
      </c>
    </row>
    <row r="376" spans="1:7" s="53" customFormat="1" ht="12.75" x14ac:dyDescent="0.25">
      <c r="A376" s="53" t="s">
        <v>1505</v>
      </c>
      <c r="B376" s="53" t="s">
        <v>1397</v>
      </c>
      <c r="C376" s="53" t="s">
        <v>629</v>
      </c>
      <c r="D376" s="53" t="s">
        <v>629</v>
      </c>
    </row>
    <row r="377" spans="1:7" s="53" customFormat="1" ht="12.75" x14ac:dyDescent="0.25">
      <c r="A377" s="53" t="s">
        <v>1506</v>
      </c>
      <c r="B377" s="53" t="s">
        <v>1397</v>
      </c>
      <c r="C377" s="53" t="s">
        <v>629</v>
      </c>
      <c r="D377" s="53" t="s">
        <v>629</v>
      </c>
    </row>
    <row r="378" spans="1:7" s="53" customFormat="1" ht="12.75" x14ac:dyDescent="0.25">
      <c r="A378" s="53" t="s">
        <v>1507</v>
      </c>
      <c r="B378" s="53" t="s">
        <v>1397</v>
      </c>
      <c r="C378" s="53" t="s">
        <v>629</v>
      </c>
      <c r="D378" s="53" t="s">
        <v>629</v>
      </c>
    </row>
    <row r="379" spans="1:7" s="53" customFormat="1" ht="12.75" x14ac:dyDescent="0.25">
      <c r="A379" s="53" t="s">
        <v>1508</v>
      </c>
      <c r="B379" s="53" t="s">
        <v>1397</v>
      </c>
      <c r="C379" s="53" t="s">
        <v>629</v>
      </c>
      <c r="D379" s="53" t="s">
        <v>629</v>
      </c>
    </row>
    <row r="380" spans="1:7" s="53" customFormat="1" ht="12.75" x14ac:dyDescent="0.25">
      <c r="A380" s="53" t="s">
        <v>1509</v>
      </c>
      <c r="B380" s="53" t="s">
        <v>1415</v>
      </c>
      <c r="C380" s="53" t="s">
        <v>629</v>
      </c>
      <c r="D380" s="53" t="s">
        <v>629</v>
      </c>
    </row>
    <row r="381" spans="1:7" s="53" customFormat="1" ht="12.75" x14ac:dyDescent="0.25">
      <c r="A381" s="53" t="s">
        <v>1510</v>
      </c>
      <c r="B381" s="53" t="s">
        <v>120</v>
      </c>
      <c r="C381" s="53" t="s">
        <v>608</v>
      </c>
      <c r="D381" s="53" t="s">
        <v>608</v>
      </c>
      <c r="F381" s="53" t="s">
        <v>609</v>
      </c>
      <c r="G381" s="53" t="s">
        <v>609</v>
      </c>
    </row>
    <row r="382" spans="1:7" s="53" customFormat="1" ht="12.75" x14ac:dyDescent="0.25">
      <c r="A382" s="53" t="s">
        <v>1511</v>
      </c>
    </row>
    <row r="383" spans="1:7" s="53" customFormat="1" ht="12.75" x14ac:dyDescent="0.25">
      <c r="A383" s="53" t="s">
        <v>1512</v>
      </c>
    </row>
    <row r="384" spans="1:7" s="53" customFormat="1" ht="12.75" x14ac:dyDescent="0.25">
      <c r="A384" s="53" t="s">
        <v>1513</v>
      </c>
    </row>
    <row r="385" spans="1:1" s="53" customFormat="1" ht="12.75" x14ac:dyDescent="0.25">
      <c r="A385" s="53" t="s">
        <v>1514</v>
      </c>
    </row>
    <row r="386" spans="1:1" s="53" customFormat="1" ht="12.75" x14ac:dyDescent="0.25">
      <c r="A386" s="53" t="s">
        <v>1515</v>
      </c>
    </row>
    <row r="387" spans="1:1" s="53" customFormat="1" ht="12.75" x14ac:dyDescent="0.25">
      <c r="A387" s="53" t="s">
        <v>1516</v>
      </c>
    </row>
    <row r="388" spans="1:1" s="53" customFormat="1" ht="12.75" x14ac:dyDescent="0.25">
      <c r="A388" s="53" t="s">
        <v>1517</v>
      </c>
    </row>
    <row r="389" spans="1:1" s="53" customFormat="1" ht="12.75" x14ac:dyDescent="0.25">
      <c r="A389" s="53" t="s">
        <v>1518</v>
      </c>
    </row>
    <row r="390" spans="1:1" s="53" customFormat="1" ht="12.75" x14ac:dyDescent="0.25">
      <c r="A390" s="53" t="s">
        <v>1519</v>
      </c>
    </row>
    <row r="391" spans="1:1" s="53" customFormat="1" ht="12.75" x14ac:dyDescent="0.25">
      <c r="A391" s="53" t="s">
        <v>1520</v>
      </c>
    </row>
    <row r="392" spans="1:1" s="53" customFormat="1" ht="12.75" x14ac:dyDescent="0.25">
      <c r="A392" s="53" t="s">
        <v>1521</v>
      </c>
    </row>
    <row r="393" spans="1:1" s="53" customFormat="1" ht="12.75" x14ac:dyDescent="0.25">
      <c r="A393" s="53" t="s">
        <v>1522</v>
      </c>
    </row>
    <row r="394" spans="1:1" s="53" customFormat="1" ht="12.75" x14ac:dyDescent="0.25">
      <c r="A394" s="53" t="s">
        <v>1523</v>
      </c>
    </row>
    <row r="395" spans="1:1" s="53" customFormat="1" ht="12.75" x14ac:dyDescent="0.25">
      <c r="A395" s="53" t="s">
        <v>1524</v>
      </c>
    </row>
    <row r="396" spans="1:1" s="53" customFormat="1" ht="12.75" x14ac:dyDescent="0.25">
      <c r="A396" s="53" t="s">
        <v>1525</v>
      </c>
    </row>
    <row r="397" spans="1:1" s="53" customFormat="1" ht="12.75" x14ac:dyDescent="0.25">
      <c r="A397" s="53" t="s">
        <v>1526</v>
      </c>
    </row>
    <row r="398" spans="1:1" s="53" customFormat="1" ht="12.75" x14ac:dyDescent="0.25">
      <c r="A398" s="53" t="s">
        <v>1527</v>
      </c>
    </row>
    <row r="399" spans="1:1" s="53" customFormat="1" ht="12.75" x14ac:dyDescent="0.25">
      <c r="A399" s="53" t="s">
        <v>1528</v>
      </c>
    </row>
    <row r="400" spans="1:1" s="53" customFormat="1" ht="12.75" x14ac:dyDescent="0.25">
      <c r="A400" s="53" t="s">
        <v>1529</v>
      </c>
    </row>
    <row r="401" spans="1:7" s="53" customFormat="1" ht="12.75" x14ac:dyDescent="0.25">
      <c r="A401" s="53" t="s">
        <v>1530</v>
      </c>
    </row>
    <row r="402" spans="1:7" s="53" customFormat="1" ht="12.75" x14ac:dyDescent="0.25">
      <c r="A402" s="53" t="s">
        <v>1531</v>
      </c>
    </row>
    <row r="403" spans="1:7" s="53" customFormat="1" ht="12.75" x14ac:dyDescent="0.25">
      <c r="A403" s="53" t="s">
        <v>1532</v>
      </c>
    </row>
    <row r="404" spans="1:7" s="53" customFormat="1" ht="12.75" x14ac:dyDescent="0.25">
      <c r="A404" s="53" t="s">
        <v>1533</v>
      </c>
    </row>
    <row r="405" spans="1:7" s="53" customFormat="1" ht="12.75" x14ac:dyDescent="0.25">
      <c r="A405" s="53" t="s">
        <v>1534</v>
      </c>
    </row>
    <row r="406" spans="1:7" s="53" customFormat="1" ht="12.75" x14ac:dyDescent="0.25">
      <c r="A406" s="53" t="s">
        <v>1535</v>
      </c>
    </row>
    <row r="407" spans="1:7" s="53" customFormat="1" ht="12.75" x14ac:dyDescent="0.25">
      <c r="A407" s="53" t="s">
        <v>1536</v>
      </c>
    </row>
    <row r="408" spans="1:7" s="53" customFormat="1" ht="12.75" x14ac:dyDescent="0.25">
      <c r="A408" s="53" t="s">
        <v>1537</v>
      </c>
    </row>
    <row r="409" spans="1:7" s="53" customFormat="1" ht="12.75" x14ac:dyDescent="0.25">
      <c r="A409" s="53" t="s">
        <v>1538</v>
      </c>
    </row>
    <row r="410" spans="1:7" s="53" customFormat="1" ht="12.75" x14ac:dyDescent="0.25">
      <c r="A410" s="53" t="s">
        <v>1539</v>
      </c>
    </row>
    <row r="411" spans="1:7" ht="15.75" x14ac:dyDescent="0.25">
      <c r="A411" s="59" t="s">
        <v>121</v>
      </c>
      <c r="B411" s="59" t="s">
        <v>1540</v>
      </c>
      <c r="C411" s="59" t="s">
        <v>121</v>
      </c>
      <c r="D411" s="59" t="s">
        <v>121</v>
      </c>
      <c r="E411" s="59" t="s">
        <v>121</v>
      </c>
      <c r="F411" s="59" t="s">
        <v>121</v>
      </c>
      <c r="G411" s="59" t="s">
        <v>121</v>
      </c>
    </row>
    <row r="412" spans="1:7" x14ac:dyDescent="0.25">
      <c r="A412" s="52" t="s">
        <v>121</v>
      </c>
      <c r="B412" s="52" t="s">
        <v>1541</v>
      </c>
      <c r="C412" s="52" t="s">
        <v>1270</v>
      </c>
      <c r="D412" s="52" t="s">
        <v>339</v>
      </c>
      <c r="E412" s="52" t="s">
        <v>121</v>
      </c>
      <c r="F412" s="52" t="s">
        <v>1075</v>
      </c>
      <c r="G412" s="52" t="s">
        <v>1271</v>
      </c>
    </row>
    <row r="413" spans="1:7" x14ac:dyDescent="0.25">
      <c r="A413" s="53" t="s">
        <v>1542</v>
      </c>
      <c r="B413" s="53" t="s">
        <v>1273</v>
      </c>
      <c r="C413" s="53" t="s">
        <v>579</v>
      </c>
      <c r="D413" s="53" t="s">
        <v>579</v>
      </c>
      <c r="E413" s="53" t="s">
        <v>121</v>
      </c>
      <c r="F413" s="53"/>
      <c r="G413" s="53"/>
    </row>
    <row r="414" spans="1:7" x14ac:dyDescent="0.25">
      <c r="A414" s="53"/>
      <c r="B414" s="53"/>
      <c r="C414" s="53"/>
      <c r="D414" s="53"/>
      <c r="E414" s="53" t="s">
        <v>121</v>
      </c>
      <c r="F414" s="53"/>
      <c r="G414" s="53"/>
    </row>
    <row r="415" spans="1:7" x14ac:dyDescent="0.25">
      <c r="A415" s="53"/>
      <c r="B415" s="53" t="s">
        <v>1274</v>
      </c>
      <c r="C415" s="53" t="s">
        <v>579</v>
      </c>
      <c r="D415" s="53" t="s">
        <v>579</v>
      </c>
      <c r="E415" s="53" t="s">
        <v>121</v>
      </c>
      <c r="F415" s="53"/>
      <c r="G415" s="53"/>
    </row>
    <row r="416" spans="1:7" x14ac:dyDescent="0.25">
      <c r="A416" s="53" t="s">
        <v>1543</v>
      </c>
      <c r="B416" s="53" t="s">
        <v>1397</v>
      </c>
      <c r="C416" s="53" t="s">
        <v>579</v>
      </c>
      <c r="D416" s="53" t="s">
        <v>579</v>
      </c>
      <c r="E416" s="53" t="s">
        <v>121</v>
      </c>
      <c r="F416" s="53"/>
      <c r="G416" s="53"/>
    </row>
    <row r="417" spans="1:7" x14ac:dyDescent="0.25">
      <c r="A417" s="53" t="s">
        <v>1544</v>
      </c>
      <c r="B417" s="53" t="s">
        <v>1397</v>
      </c>
      <c r="C417" s="53" t="s">
        <v>579</v>
      </c>
      <c r="D417" s="53" t="s">
        <v>579</v>
      </c>
      <c r="E417" s="53" t="s">
        <v>121</v>
      </c>
      <c r="F417" s="53"/>
      <c r="G417" s="53"/>
    </row>
    <row r="418" spans="1:7" x14ac:dyDescent="0.25">
      <c r="A418" s="53" t="s">
        <v>1545</v>
      </c>
      <c r="B418" s="53" t="s">
        <v>1397</v>
      </c>
      <c r="C418" s="53" t="s">
        <v>579</v>
      </c>
      <c r="D418" s="53" t="s">
        <v>579</v>
      </c>
      <c r="E418" s="53" t="s">
        <v>121</v>
      </c>
      <c r="F418" s="53"/>
      <c r="G418" s="53"/>
    </row>
    <row r="419" spans="1:7" x14ac:dyDescent="0.25">
      <c r="A419" s="53" t="s">
        <v>1546</v>
      </c>
      <c r="B419" s="53" t="s">
        <v>1397</v>
      </c>
      <c r="C419" s="53" t="s">
        <v>579</v>
      </c>
      <c r="D419" s="53" t="s">
        <v>579</v>
      </c>
      <c r="E419" s="53" t="s">
        <v>121</v>
      </c>
      <c r="F419" s="53"/>
      <c r="G419" s="53"/>
    </row>
    <row r="420" spans="1:7" x14ac:dyDescent="0.25">
      <c r="A420" s="53" t="s">
        <v>1547</v>
      </c>
      <c r="B420" s="53" t="s">
        <v>1397</v>
      </c>
      <c r="C420" s="53" t="s">
        <v>579</v>
      </c>
      <c r="D420" s="53" t="s">
        <v>579</v>
      </c>
      <c r="E420" s="53" t="s">
        <v>121</v>
      </c>
      <c r="F420" s="53"/>
      <c r="G420" s="53"/>
    </row>
    <row r="421" spans="1:7" x14ac:dyDescent="0.25">
      <c r="A421" s="53" t="s">
        <v>1548</v>
      </c>
      <c r="B421" s="53" t="s">
        <v>1397</v>
      </c>
      <c r="C421" s="53" t="s">
        <v>579</v>
      </c>
      <c r="D421" s="53" t="s">
        <v>579</v>
      </c>
      <c r="E421" s="53" t="s">
        <v>121</v>
      </c>
      <c r="F421" s="53"/>
      <c r="G421" s="53"/>
    </row>
    <row r="422" spans="1:7" x14ac:dyDescent="0.25">
      <c r="A422" s="53" t="s">
        <v>1549</v>
      </c>
      <c r="B422" s="53" t="s">
        <v>1397</v>
      </c>
      <c r="C422" s="53" t="s">
        <v>579</v>
      </c>
      <c r="D422" s="53" t="s">
        <v>579</v>
      </c>
      <c r="E422" s="53" t="s">
        <v>121</v>
      </c>
      <c r="F422" s="53"/>
      <c r="G422" s="53"/>
    </row>
    <row r="423" spans="1:7" x14ac:dyDescent="0.25">
      <c r="A423" s="53" t="s">
        <v>1550</v>
      </c>
      <c r="B423" s="53" t="s">
        <v>1397</v>
      </c>
      <c r="C423" s="53" t="s">
        <v>579</v>
      </c>
      <c r="D423" s="53" t="s">
        <v>579</v>
      </c>
      <c r="E423" s="53" t="s">
        <v>121</v>
      </c>
      <c r="F423" s="53"/>
      <c r="G423" s="53"/>
    </row>
    <row r="424" spans="1:7" x14ac:dyDescent="0.25">
      <c r="A424" s="53" t="s">
        <v>1551</v>
      </c>
      <c r="B424" s="53" t="s">
        <v>1397</v>
      </c>
      <c r="C424" s="53" t="s">
        <v>579</v>
      </c>
      <c r="D424" s="53" t="s">
        <v>579</v>
      </c>
      <c r="E424" s="53" t="s">
        <v>121</v>
      </c>
      <c r="F424" s="53"/>
      <c r="G424" s="53"/>
    </row>
    <row r="425" spans="1:7" x14ac:dyDescent="0.25">
      <c r="A425" s="53" t="s">
        <v>1552</v>
      </c>
      <c r="B425" s="53" t="s">
        <v>1397</v>
      </c>
      <c r="C425" s="53" t="s">
        <v>579</v>
      </c>
      <c r="D425" s="53" t="s">
        <v>579</v>
      </c>
      <c r="E425" s="53" t="s">
        <v>121</v>
      </c>
      <c r="F425" s="53"/>
      <c r="G425" s="53"/>
    </row>
    <row r="426" spans="1:7" x14ac:dyDescent="0.25">
      <c r="A426" s="53" t="s">
        <v>1553</v>
      </c>
      <c r="B426" s="53" t="s">
        <v>1397</v>
      </c>
      <c r="C426" s="53" t="s">
        <v>579</v>
      </c>
      <c r="D426" s="53" t="s">
        <v>579</v>
      </c>
      <c r="E426" s="53" t="s">
        <v>121</v>
      </c>
      <c r="F426" s="53"/>
      <c r="G426" s="53"/>
    </row>
    <row r="427" spans="1:7" x14ac:dyDescent="0.25">
      <c r="A427" s="53" t="s">
        <v>1554</v>
      </c>
      <c r="B427" s="53" t="s">
        <v>1397</v>
      </c>
      <c r="C427" s="53" t="s">
        <v>579</v>
      </c>
      <c r="D427" s="53" t="s">
        <v>579</v>
      </c>
      <c r="E427" s="53" t="s">
        <v>121</v>
      </c>
      <c r="F427" s="53"/>
      <c r="G427" s="53"/>
    </row>
    <row r="428" spans="1:7" x14ac:dyDescent="0.25">
      <c r="A428" s="53" t="s">
        <v>1555</v>
      </c>
      <c r="B428" s="53" t="s">
        <v>1397</v>
      </c>
      <c r="C428" s="53" t="s">
        <v>579</v>
      </c>
      <c r="D428" s="53" t="s">
        <v>579</v>
      </c>
      <c r="E428" s="53" t="s">
        <v>121</v>
      </c>
      <c r="F428" s="53"/>
      <c r="G428" s="53"/>
    </row>
    <row r="429" spans="1:7" x14ac:dyDescent="0.25">
      <c r="A429" s="53" t="s">
        <v>1556</v>
      </c>
      <c r="B429" s="53" t="s">
        <v>1397</v>
      </c>
      <c r="C429" s="53" t="s">
        <v>579</v>
      </c>
      <c r="D429" s="53" t="s">
        <v>579</v>
      </c>
      <c r="E429" s="53" t="s">
        <v>121</v>
      </c>
      <c r="F429" s="53"/>
      <c r="G429" s="53"/>
    </row>
    <row r="430" spans="1:7" x14ac:dyDescent="0.25">
      <c r="A430" s="53" t="s">
        <v>1557</v>
      </c>
      <c r="B430" s="53" t="s">
        <v>1397</v>
      </c>
      <c r="C430" s="53" t="s">
        <v>579</v>
      </c>
      <c r="D430" s="53" t="s">
        <v>579</v>
      </c>
      <c r="E430" s="53" t="s">
        <v>121</v>
      </c>
      <c r="F430" s="53"/>
      <c r="G430" s="53"/>
    </row>
    <row r="431" spans="1:7" x14ac:dyDescent="0.25">
      <c r="A431" s="53" t="s">
        <v>1558</v>
      </c>
      <c r="B431" s="53" t="s">
        <v>1397</v>
      </c>
      <c r="C431" s="53" t="s">
        <v>579</v>
      </c>
      <c r="D431" s="53" t="s">
        <v>579</v>
      </c>
      <c r="E431" s="53" t="s">
        <v>121</v>
      </c>
      <c r="F431" s="53"/>
      <c r="G431" s="53"/>
    </row>
    <row r="432" spans="1:7" x14ac:dyDescent="0.25">
      <c r="A432" s="53" t="s">
        <v>1559</v>
      </c>
      <c r="B432" s="53" t="s">
        <v>1397</v>
      </c>
      <c r="C432" s="53" t="s">
        <v>579</v>
      </c>
      <c r="D432" s="53" t="s">
        <v>579</v>
      </c>
      <c r="E432" s="53" t="s">
        <v>121</v>
      </c>
      <c r="F432" s="53"/>
      <c r="G432" s="53"/>
    </row>
    <row r="433" spans="1:7" x14ac:dyDescent="0.25">
      <c r="A433" s="53" t="s">
        <v>1560</v>
      </c>
      <c r="B433" s="53" t="s">
        <v>1397</v>
      </c>
      <c r="C433" s="53" t="s">
        <v>579</v>
      </c>
      <c r="D433" s="53" t="s">
        <v>579</v>
      </c>
      <c r="E433" s="53" t="s">
        <v>121</v>
      </c>
      <c r="F433" s="53"/>
      <c r="G433" s="53"/>
    </row>
    <row r="434" spans="1:7" x14ac:dyDescent="0.25">
      <c r="A434" s="53" t="s">
        <v>1561</v>
      </c>
      <c r="B434" s="53" t="s">
        <v>1397</v>
      </c>
      <c r="C434" s="53" t="s">
        <v>579</v>
      </c>
      <c r="D434" s="53" t="s">
        <v>579</v>
      </c>
      <c r="E434" s="53" t="s">
        <v>121</v>
      </c>
      <c r="F434" s="53"/>
      <c r="G434" s="53"/>
    </row>
    <row r="435" spans="1:7" x14ac:dyDescent="0.25">
      <c r="A435" s="53" t="s">
        <v>1562</v>
      </c>
      <c r="B435" s="53" t="s">
        <v>1397</v>
      </c>
      <c r="C435" s="53" t="s">
        <v>579</v>
      </c>
      <c r="D435" s="53" t="s">
        <v>579</v>
      </c>
      <c r="E435" s="53" t="s">
        <v>121</v>
      </c>
      <c r="F435" s="53"/>
      <c r="G435" s="53"/>
    </row>
    <row r="436" spans="1:7" x14ac:dyDescent="0.25">
      <c r="A436" s="53" t="s">
        <v>1563</v>
      </c>
      <c r="B436" s="53" t="s">
        <v>1397</v>
      </c>
      <c r="C436" s="53" t="s">
        <v>579</v>
      </c>
      <c r="D436" s="53" t="s">
        <v>579</v>
      </c>
      <c r="E436" s="53" t="s">
        <v>121</v>
      </c>
      <c r="F436" s="53"/>
      <c r="G436" s="53"/>
    </row>
    <row r="437" spans="1:7" x14ac:dyDescent="0.25">
      <c r="A437" s="53" t="s">
        <v>1564</v>
      </c>
      <c r="B437" s="53" t="s">
        <v>1397</v>
      </c>
      <c r="C437" s="53" t="s">
        <v>579</v>
      </c>
      <c r="D437" s="53" t="s">
        <v>579</v>
      </c>
      <c r="E437" s="53" t="s">
        <v>121</v>
      </c>
      <c r="F437" s="53"/>
      <c r="G437" s="53"/>
    </row>
    <row r="438" spans="1:7" x14ac:dyDescent="0.25">
      <c r="A438" s="53" t="s">
        <v>1565</v>
      </c>
      <c r="B438" s="53" t="s">
        <v>1397</v>
      </c>
      <c r="C438" s="53" t="s">
        <v>579</v>
      </c>
      <c r="D438" s="53" t="s">
        <v>579</v>
      </c>
      <c r="E438" s="53" t="s">
        <v>121</v>
      </c>
      <c r="F438" s="53"/>
      <c r="G438" s="53"/>
    </row>
    <row r="439" spans="1:7" x14ac:dyDescent="0.25">
      <c r="A439" s="53" t="s">
        <v>1566</v>
      </c>
      <c r="B439" s="53" t="s">
        <v>1397</v>
      </c>
      <c r="C439" s="53" t="s">
        <v>579</v>
      </c>
      <c r="D439" s="53" t="s">
        <v>579</v>
      </c>
      <c r="E439" s="53" t="s">
        <v>121</v>
      </c>
      <c r="F439" s="53"/>
      <c r="G439" s="53"/>
    </row>
    <row r="440" spans="1:7" x14ac:dyDescent="0.25">
      <c r="A440" s="53" t="s">
        <v>1567</v>
      </c>
      <c r="B440" s="54" t="s">
        <v>120</v>
      </c>
      <c r="C440" s="122">
        <v>0</v>
      </c>
      <c r="D440" s="53" t="s">
        <v>608</v>
      </c>
      <c r="E440" s="53"/>
      <c r="F440" s="53" t="s">
        <v>609</v>
      </c>
      <c r="G440" s="53" t="s">
        <v>609</v>
      </c>
    </row>
    <row r="441" spans="1:7" x14ac:dyDescent="0.25">
      <c r="A441" s="52" t="s">
        <v>121</v>
      </c>
      <c r="B441" s="52" t="s">
        <v>1568</v>
      </c>
      <c r="C441" s="52" t="s">
        <v>1270</v>
      </c>
      <c r="D441" s="52" t="s">
        <v>339</v>
      </c>
      <c r="E441" s="52" t="s">
        <v>121</v>
      </c>
      <c r="F441" s="52" t="s">
        <v>1075</v>
      </c>
      <c r="G441" s="52" t="s">
        <v>1271</v>
      </c>
    </row>
    <row r="442" spans="1:7" x14ac:dyDescent="0.25">
      <c r="A442" s="53" t="s">
        <v>1569</v>
      </c>
      <c r="B442" s="53" t="s">
        <v>1311</v>
      </c>
      <c r="C442" s="53" t="s">
        <v>579</v>
      </c>
      <c r="D442" s="53" t="s">
        <v>579</v>
      </c>
      <c r="E442" s="53" t="s">
        <v>121</v>
      </c>
      <c r="F442" s="53"/>
      <c r="G442" s="53"/>
    </row>
    <row r="443" spans="1:7" x14ac:dyDescent="0.25">
      <c r="A443" s="53"/>
      <c r="B443" s="53"/>
      <c r="C443" s="53"/>
      <c r="D443" s="53"/>
      <c r="E443" s="53" t="s">
        <v>121</v>
      </c>
      <c r="F443" s="53"/>
      <c r="G443" s="53"/>
    </row>
    <row r="444" spans="1:7" x14ac:dyDescent="0.25">
      <c r="A444" s="53"/>
      <c r="B444" s="53" t="s">
        <v>1312</v>
      </c>
      <c r="C444" s="53"/>
      <c r="D444" s="53"/>
      <c r="E444" s="53" t="s">
        <v>121</v>
      </c>
      <c r="F444" s="53"/>
      <c r="G444" s="53"/>
    </row>
    <row r="445" spans="1:7" x14ac:dyDescent="0.25">
      <c r="A445" s="53" t="s">
        <v>1570</v>
      </c>
      <c r="B445" s="53" t="s">
        <v>1314</v>
      </c>
      <c r="C445" s="53" t="s">
        <v>579</v>
      </c>
      <c r="D445" s="53" t="s">
        <v>579</v>
      </c>
      <c r="E445" s="53" t="s">
        <v>121</v>
      </c>
      <c r="F445" s="53"/>
      <c r="G445" s="53"/>
    </row>
    <row r="446" spans="1:7" x14ac:dyDescent="0.25">
      <c r="A446" s="53" t="s">
        <v>1571</v>
      </c>
      <c r="B446" s="53" t="s">
        <v>1316</v>
      </c>
      <c r="C446" s="53" t="s">
        <v>579</v>
      </c>
      <c r="D446" s="53" t="s">
        <v>579</v>
      </c>
      <c r="E446" s="53" t="s">
        <v>121</v>
      </c>
      <c r="F446" s="53"/>
      <c r="G446" s="53"/>
    </row>
    <row r="447" spans="1:7" x14ac:dyDescent="0.25">
      <c r="A447" s="53" t="s">
        <v>1572</v>
      </c>
      <c r="B447" s="53" t="s">
        <v>1318</v>
      </c>
      <c r="C447" s="53" t="s">
        <v>579</v>
      </c>
      <c r="D447" s="53" t="s">
        <v>579</v>
      </c>
      <c r="E447" s="53" t="s">
        <v>121</v>
      </c>
      <c r="F447" s="53"/>
      <c r="G447" s="53"/>
    </row>
    <row r="448" spans="1:7" x14ac:dyDescent="0.25">
      <c r="A448" s="53" t="s">
        <v>1573</v>
      </c>
      <c r="B448" s="53" t="s">
        <v>1320</v>
      </c>
      <c r="C448" s="53" t="s">
        <v>579</v>
      </c>
      <c r="D448" s="53" t="s">
        <v>579</v>
      </c>
      <c r="E448" s="53" t="s">
        <v>121</v>
      </c>
      <c r="F448" s="53"/>
      <c r="G448" s="53"/>
    </row>
    <row r="449" spans="1:7" x14ac:dyDescent="0.25">
      <c r="A449" s="53" t="s">
        <v>1574</v>
      </c>
      <c r="B449" s="53" t="s">
        <v>1322</v>
      </c>
      <c r="C449" s="53" t="s">
        <v>579</v>
      </c>
      <c r="D449" s="53" t="s">
        <v>579</v>
      </c>
      <c r="E449" s="53" t="s">
        <v>121</v>
      </c>
      <c r="F449" s="53"/>
      <c r="G449" s="53"/>
    </row>
    <row r="450" spans="1:7" x14ac:dyDescent="0.25">
      <c r="A450" s="53" t="s">
        <v>1575</v>
      </c>
      <c r="B450" s="53" t="s">
        <v>1324</v>
      </c>
      <c r="C450" s="53" t="s">
        <v>579</v>
      </c>
      <c r="D450" s="53" t="s">
        <v>579</v>
      </c>
      <c r="E450" s="53" t="s">
        <v>121</v>
      </c>
      <c r="F450" s="53"/>
      <c r="G450" s="53"/>
    </row>
    <row r="451" spans="1:7" x14ac:dyDescent="0.25">
      <c r="A451" s="53" t="s">
        <v>1576</v>
      </c>
      <c r="B451" s="53" t="s">
        <v>1326</v>
      </c>
      <c r="C451" s="53" t="s">
        <v>579</v>
      </c>
      <c r="D451" s="53" t="s">
        <v>579</v>
      </c>
      <c r="E451" s="53" t="s">
        <v>121</v>
      </c>
      <c r="F451" s="53"/>
      <c r="G451" s="53"/>
    </row>
    <row r="452" spans="1:7" x14ac:dyDescent="0.25">
      <c r="A452" s="53" t="s">
        <v>1577</v>
      </c>
      <c r="B452" s="53" t="s">
        <v>1578</v>
      </c>
      <c r="C452" s="53" t="s">
        <v>579</v>
      </c>
      <c r="D452" s="53" t="s">
        <v>579</v>
      </c>
      <c r="E452" s="53" t="s">
        <v>121</v>
      </c>
      <c r="F452" s="53"/>
      <c r="G452" s="53"/>
    </row>
    <row r="453" spans="1:7" x14ac:dyDescent="0.25">
      <c r="A453" s="53" t="s">
        <v>1579</v>
      </c>
      <c r="B453" s="54" t="s">
        <v>120</v>
      </c>
      <c r="C453" s="122">
        <v>0</v>
      </c>
      <c r="D453" s="53" t="s">
        <v>608</v>
      </c>
      <c r="E453" s="53"/>
      <c r="F453" s="53" t="s">
        <v>609</v>
      </c>
      <c r="G453" s="53" t="s">
        <v>609</v>
      </c>
    </row>
    <row r="454" spans="1:7" x14ac:dyDescent="0.25">
      <c r="A454" s="53" t="s">
        <v>1580</v>
      </c>
      <c r="B454" s="56"/>
      <c r="C454" s="53"/>
      <c r="D454" s="53"/>
      <c r="E454" s="53" t="s">
        <v>121</v>
      </c>
      <c r="F454" s="53"/>
      <c r="G454" s="53"/>
    </row>
    <row r="455" spans="1:7" x14ac:dyDescent="0.25">
      <c r="A455" s="53" t="s">
        <v>1581</v>
      </c>
      <c r="B455" s="56"/>
      <c r="C455" s="53"/>
      <c r="D455" s="53"/>
      <c r="E455" s="53" t="s">
        <v>121</v>
      </c>
      <c r="F455" s="53"/>
      <c r="G455" s="53"/>
    </row>
    <row r="456" spans="1:7" x14ac:dyDescent="0.25">
      <c r="A456" s="53" t="s">
        <v>1582</v>
      </c>
      <c r="B456" s="56"/>
      <c r="C456" s="53"/>
      <c r="D456" s="53"/>
      <c r="E456" s="53" t="s">
        <v>121</v>
      </c>
      <c r="F456" s="53"/>
      <c r="G456" s="53"/>
    </row>
    <row r="457" spans="1:7" x14ac:dyDescent="0.25">
      <c r="A457" s="53" t="s">
        <v>1583</v>
      </c>
      <c r="B457" s="56"/>
      <c r="C457" s="53"/>
      <c r="D457" s="53"/>
      <c r="E457" s="53" t="s">
        <v>121</v>
      </c>
      <c r="F457" s="53"/>
      <c r="G457" s="53"/>
    </row>
    <row r="458" spans="1:7" x14ac:dyDescent="0.25">
      <c r="A458" s="53" t="s">
        <v>1584</v>
      </c>
      <c r="B458" s="56"/>
      <c r="C458" s="53"/>
      <c r="D458" s="53"/>
      <c r="E458" s="53" t="s">
        <v>121</v>
      </c>
      <c r="F458" s="53"/>
      <c r="G458" s="53"/>
    </row>
    <row r="459" spans="1:7" x14ac:dyDescent="0.25">
      <c r="A459" s="53" t="s">
        <v>1585</v>
      </c>
      <c r="B459" s="56"/>
      <c r="C459" s="53"/>
      <c r="D459" s="53"/>
      <c r="E459" s="53" t="s">
        <v>121</v>
      </c>
      <c r="F459" s="53"/>
      <c r="G459" s="53"/>
    </row>
    <row r="460" spans="1:7" x14ac:dyDescent="0.25">
      <c r="A460" s="53" t="s">
        <v>1586</v>
      </c>
      <c r="B460" s="56"/>
      <c r="C460" s="53"/>
      <c r="D460" s="53"/>
      <c r="E460" s="53" t="s">
        <v>121</v>
      </c>
      <c r="F460" s="53"/>
      <c r="G460" s="53"/>
    </row>
    <row r="461" spans="1:7" x14ac:dyDescent="0.25">
      <c r="A461" s="53" t="s">
        <v>1587</v>
      </c>
      <c r="B461" s="56"/>
      <c r="C461" s="53"/>
      <c r="D461" s="53"/>
      <c r="E461" s="53" t="s">
        <v>121</v>
      </c>
      <c r="F461" s="53"/>
      <c r="G461" s="53"/>
    </row>
    <row r="462" spans="1:7" x14ac:dyDescent="0.25">
      <c r="A462" s="53" t="s">
        <v>1588</v>
      </c>
      <c r="B462" s="56"/>
      <c r="C462" s="53"/>
      <c r="D462" s="53"/>
      <c r="E462" s="53" t="s">
        <v>121</v>
      </c>
      <c r="F462" s="53"/>
      <c r="G462" s="53"/>
    </row>
    <row r="463" spans="1:7" x14ac:dyDescent="0.25">
      <c r="A463" s="52" t="s">
        <v>121</v>
      </c>
      <c r="B463" s="52" t="s">
        <v>1589</v>
      </c>
      <c r="C463" s="52" t="s">
        <v>1270</v>
      </c>
      <c r="D463" s="52" t="s">
        <v>339</v>
      </c>
      <c r="E463" s="52" t="s">
        <v>121</v>
      </c>
      <c r="F463" s="52" t="s">
        <v>1075</v>
      </c>
      <c r="G463" s="52" t="s">
        <v>1271</v>
      </c>
    </row>
    <row r="464" spans="1:7" x14ac:dyDescent="0.25">
      <c r="A464" s="53" t="s">
        <v>1590</v>
      </c>
      <c r="B464" s="53" t="s">
        <v>1311</v>
      </c>
      <c r="C464" s="53" t="s">
        <v>579</v>
      </c>
      <c r="D464" s="53" t="s">
        <v>579</v>
      </c>
      <c r="E464" s="53" t="s">
        <v>121</v>
      </c>
      <c r="F464" s="53"/>
      <c r="G464" s="53"/>
    </row>
    <row r="465" spans="1:7" x14ac:dyDescent="0.25">
      <c r="A465" s="53"/>
      <c r="B465" s="53"/>
      <c r="C465" s="53"/>
      <c r="D465" s="53"/>
      <c r="E465" s="53" t="s">
        <v>121</v>
      </c>
      <c r="F465" s="53"/>
      <c r="G465" s="53"/>
    </row>
    <row r="466" spans="1:7" x14ac:dyDescent="0.25">
      <c r="A466" s="53"/>
      <c r="B466" s="53" t="s">
        <v>1312</v>
      </c>
      <c r="C466" s="53"/>
      <c r="D466" s="53"/>
      <c r="E466" s="53" t="s">
        <v>121</v>
      </c>
      <c r="F466" s="53"/>
      <c r="G466" s="53"/>
    </row>
    <row r="467" spans="1:7" x14ac:dyDescent="0.25">
      <c r="A467" s="53" t="s">
        <v>1591</v>
      </c>
      <c r="B467" s="53" t="s">
        <v>1314</v>
      </c>
      <c r="C467" s="53" t="s">
        <v>579</v>
      </c>
      <c r="D467" s="53" t="s">
        <v>579</v>
      </c>
      <c r="E467" s="53" t="s">
        <v>121</v>
      </c>
      <c r="F467" s="53"/>
      <c r="G467" s="53"/>
    </row>
    <row r="468" spans="1:7" x14ac:dyDescent="0.25">
      <c r="A468" s="53" t="s">
        <v>1592</v>
      </c>
      <c r="B468" s="53" t="s">
        <v>1316</v>
      </c>
      <c r="C468" s="53" t="s">
        <v>579</v>
      </c>
      <c r="D468" s="53" t="s">
        <v>579</v>
      </c>
      <c r="E468" s="53" t="s">
        <v>121</v>
      </c>
      <c r="F468" s="53"/>
      <c r="G468" s="53"/>
    </row>
    <row r="469" spans="1:7" x14ac:dyDescent="0.25">
      <c r="A469" s="53" t="s">
        <v>1593</v>
      </c>
      <c r="B469" s="53" t="s">
        <v>1318</v>
      </c>
      <c r="C469" s="53" t="s">
        <v>579</v>
      </c>
      <c r="D469" s="53" t="s">
        <v>579</v>
      </c>
      <c r="E469" s="53" t="s">
        <v>121</v>
      </c>
      <c r="F469" s="53"/>
      <c r="G469" s="53"/>
    </row>
    <row r="470" spans="1:7" x14ac:dyDescent="0.25">
      <c r="A470" s="53" t="s">
        <v>1594</v>
      </c>
      <c r="B470" s="53" t="s">
        <v>1320</v>
      </c>
      <c r="C470" s="53" t="s">
        <v>579</v>
      </c>
      <c r="D470" s="53" t="s">
        <v>579</v>
      </c>
      <c r="E470" s="53" t="s">
        <v>121</v>
      </c>
      <c r="F470" s="53"/>
      <c r="G470" s="53"/>
    </row>
    <row r="471" spans="1:7" x14ac:dyDescent="0.25">
      <c r="A471" s="53" t="s">
        <v>1595</v>
      </c>
      <c r="B471" s="53" t="s">
        <v>1322</v>
      </c>
      <c r="C471" s="53" t="s">
        <v>579</v>
      </c>
      <c r="D471" s="53" t="s">
        <v>579</v>
      </c>
      <c r="E471" s="53" t="s">
        <v>121</v>
      </c>
      <c r="F471" s="53"/>
      <c r="G471" s="53"/>
    </row>
    <row r="472" spans="1:7" x14ac:dyDescent="0.25">
      <c r="A472" s="53" t="s">
        <v>1596</v>
      </c>
      <c r="B472" s="53" t="s">
        <v>1324</v>
      </c>
      <c r="C472" s="53" t="s">
        <v>579</v>
      </c>
      <c r="D472" s="53" t="s">
        <v>579</v>
      </c>
      <c r="E472" s="53" t="s">
        <v>121</v>
      </c>
      <c r="F472" s="53"/>
      <c r="G472" s="53"/>
    </row>
    <row r="473" spans="1:7" x14ac:dyDescent="0.25">
      <c r="A473" s="53" t="s">
        <v>1597</v>
      </c>
      <c r="B473" s="53" t="s">
        <v>1326</v>
      </c>
      <c r="C473" s="53" t="s">
        <v>579</v>
      </c>
      <c r="D473" s="53" t="s">
        <v>579</v>
      </c>
      <c r="E473" s="53" t="s">
        <v>121</v>
      </c>
      <c r="F473" s="53"/>
      <c r="G473" s="53"/>
    </row>
    <row r="474" spans="1:7" x14ac:dyDescent="0.25">
      <c r="A474" s="53" t="s">
        <v>1598</v>
      </c>
      <c r="B474" s="53" t="s">
        <v>1578</v>
      </c>
      <c r="C474" s="53" t="s">
        <v>579</v>
      </c>
      <c r="D474" s="53" t="s">
        <v>579</v>
      </c>
      <c r="E474" s="53" t="s">
        <v>121</v>
      </c>
      <c r="F474" s="53"/>
      <c r="G474" s="53"/>
    </row>
    <row r="475" spans="1:7" x14ac:dyDescent="0.25">
      <c r="A475" s="53" t="s">
        <v>1599</v>
      </c>
      <c r="B475" s="54" t="s">
        <v>120</v>
      </c>
      <c r="C475" s="122">
        <v>0</v>
      </c>
      <c r="D475" s="53" t="s">
        <v>608</v>
      </c>
      <c r="E475" s="53"/>
      <c r="F475" s="53" t="s">
        <v>609</v>
      </c>
      <c r="G475" s="53" t="s">
        <v>609</v>
      </c>
    </row>
    <row r="476" spans="1:7" x14ac:dyDescent="0.25">
      <c r="A476" s="53" t="s">
        <v>1600</v>
      </c>
      <c r="B476" s="56"/>
      <c r="C476" s="53"/>
      <c r="D476" s="53"/>
      <c r="E476" s="53" t="s">
        <v>121</v>
      </c>
      <c r="F476" s="53"/>
      <c r="G476" s="53"/>
    </row>
    <row r="477" spans="1:7" x14ac:dyDescent="0.25">
      <c r="A477" s="53" t="s">
        <v>1601</v>
      </c>
      <c r="B477" s="56"/>
      <c r="C477" s="53"/>
      <c r="D477" s="53"/>
      <c r="E477" s="53" t="s">
        <v>121</v>
      </c>
      <c r="F477" s="53"/>
      <c r="G477" s="53"/>
    </row>
    <row r="478" spans="1:7" x14ac:dyDescent="0.25">
      <c r="A478" s="53" t="s">
        <v>1602</v>
      </c>
      <c r="B478" s="56"/>
      <c r="C478" s="53"/>
      <c r="D478" s="53"/>
      <c r="E478" s="53" t="s">
        <v>121</v>
      </c>
      <c r="F478" s="53"/>
      <c r="G478" s="53"/>
    </row>
    <row r="479" spans="1:7" x14ac:dyDescent="0.25">
      <c r="A479" s="53" t="s">
        <v>1603</v>
      </c>
      <c r="B479" s="56"/>
      <c r="C479" s="53"/>
      <c r="D479" s="53"/>
      <c r="E479" s="53" t="s">
        <v>121</v>
      </c>
      <c r="F479" s="53"/>
      <c r="G479" s="53"/>
    </row>
    <row r="480" spans="1:7" x14ac:dyDescent="0.25">
      <c r="A480" s="53" t="s">
        <v>1604</v>
      </c>
      <c r="B480" s="56"/>
      <c r="C480" s="53"/>
      <c r="D480" s="53"/>
      <c r="E480" s="53" t="s">
        <v>121</v>
      </c>
      <c r="F480" s="53"/>
      <c r="G480" s="53"/>
    </row>
    <row r="481" spans="1:7" x14ac:dyDescent="0.25">
      <c r="A481" s="53" t="s">
        <v>1605</v>
      </c>
      <c r="B481" s="56"/>
      <c r="C481" s="53"/>
      <c r="D481" s="53"/>
      <c r="E481" s="53" t="s">
        <v>121</v>
      </c>
      <c r="F481" s="53"/>
      <c r="G481" s="53"/>
    </row>
    <row r="482" spans="1:7" x14ac:dyDescent="0.25">
      <c r="A482" s="53" t="s">
        <v>1606</v>
      </c>
      <c r="B482" s="56"/>
      <c r="C482" s="53"/>
      <c r="D482" s="53"/>
      <c r="E482" s="53" t="s">
        <v>121</v>
      </c>
      <c r="F482" s="53"/>
      <c r="G482" s="53"/>
    </row>
    <row r="483" spans="1:7" x14ac:dyDescent="0.25">
      <c r="A483" s="53" t="s">
        <v>1607</v>
      </c>
      <c r="B483" s="56"/>
      <c r="C483" s="53"/>
      <c r="D483" s="53"/>
      <c r="E483" s="53" t="s">
        <v>121</v>
      </c>
      <c r="F483" s="53"/>
      <c r="G483" s="53"/>
    </row>
    <row r="484" spans="1:7" x14ac:dyDescent="0.25">
      <c r="A484" s="53" t="s">
        <v>1608</v>
      </c>
      <c r="B484" s="56"/>
      <c r="C484" s="53"/>
      <c r="D484" s="53"/>
      <c r="E484" s="53" t="s">
        <v>121</v>
      </c>
      <c r="F484" s="53"/>
      <c r="G484" s="53"/>
    </row>
    <row r="485" spans="1:7" x14ac:dyDescent="0.25">
      <c r="A485" s="52" t="s">
        <v>121</v>
      </c>
      <c r="B485" s="52" t="s">
        <v>1609</v>
      </c>
      <c r="C485" s="52" t="s">
        <v>1610</v>
      </c>
      <c r="D485" s="52"/>
      <c r="E485" s="52" t="s">
        <v>121</v>
      </c>
      <c r="F485" s="52"/>
      <c r="G485" s="52"/>
    </row>
    <row r="486" spans="1:7" x14ac:dyDescent="0.25">
      <c r="A486" s="53" t="s">
        <v>1611</v>
      </c>
      <c r="B486" s="53" t="s">
        <v>1612</v>
      </c>
      <c r="C486" s="53" t="s">
        <v>579</v>
      </c>
      <c r="D486" s="53"/>
      <c r="E486" s="53" t="s">
        <v>121</v>
      </c>
      <c r="F486" s="53"/>
      <c r="G486" s="53"/>
    </row>
    <row r="487" spans="1:7" x14ac:dyDescent="0.25">
      <c r="A487" s="53" t="s">
        <v>1613</v>
      </c>
      <c r="B487" s="53" t="s">
        <v>1614</v>
      </c>
      <c r="C487" s="53" t="s">
        <v>579</v>
      </c>
      <c r="D487" s="53"/>
      <c r="E487" s="53" t="s">
        <v>121</v>
      </c>
      <c r="F487" s="53"/>
      <c r="G487" s="53"/>
    </row>
    <row r="488" spans="1:7" x14ac:dyDescent="0.25">
      <c r="A488" s="53" t="s">
        <v>1615</v>
      </c>
      <c r="B488" s="53" t="s">
        <v>1616</v>
      </c>
      <c r="C488" s="53" t="s">
        <v>579</v>
      </c>
      <c r="D488" s="53"/>
      <c r="E488" s="53" t="s">
        <v>121</v>
      </c>
      <c r="F488" s="53"/>
      <c r="G488" s="53"/>
    </row>
    <row r="489" spans="1:7" x14ac:dyDescent="0.25">
      <c r="A489" s="53" t="s">
        <v>1617</v>
      </c>
      <c r="B489" s="53" t="s">
        <v>1618</v>
      </c>
      <c r="C489" s="53" t="s">
        <v>579</v>
      </c>
      <c r="D489" s="53"/>
      <c r="E489" s="53" t="s">
        <v>121</v>
      </c>
      <c r="F489" s="53"/>
      <c r="G489" s="53"/>
    </row>
    <row r="490" spans="1:7" x14ac:dyDescent="0.25">
      <c r="A490" s="53" t="s">
        <v>1619</v>
      </c>
      <c r="B490" s="53" t="s">
        <v>1620</v>
      </c>
      <c r="C490" s="53" t="s">
        <v>579</v>
      </c>
      <c r="D490" s="53"/>
      <c r="E490" s="53" t="s">
        <v>121</v>
      </c>
      <c r="F490" s="53"/>
      <c r="G490" s="53"/>
    </row>
    <row r="491" spans="1:7" x14ac:dyDescent="0.25">
      <c r="A491" s="53" t="s">
        <v>1621</v>
      </c>
      <c r="B491" s="53" t="s">
        <v>1622</v>
      </c>
      <c r="C491" s="53" t="s">
        <v>579</v>
      </c>
      <c r="D491" s="53"/>
      <c r="E491" s="53" t="s">
        <v>121</v>
      </c>
      <c r="F491" s="53"/>
      <c r="G491" s="53"/>
    </row>
    <row r="492" spans="1:7" x14ac:dyDescent="0.25">
      <c r="A492" s="53" t="s">
        <v>1623</v>
      </c>
      <c r="B492" s="53" t="s">
        <v>1624</v>
      </c>
      <c r="C492" s="53" t="s">
        <v>579</v>
      </c>
      <c r="D492" s="53"/>
      <c r="E492" s="53" t="s">
        <v>121</v>
      </c>
      <c r="F492" s="53"/>
      <c r="G492" s="53"/>
    </row>
    <row r="493" spans="1:7" x14ac:dyDescent="0.25">
      <c r="A493" s="53" t="s">
        <v>1625</v>
      </c>
      <c r="B493" s="53" t="s">
        <v>1626</v>
      </c>
      <c r="C493" s="53" t="s">
        <v>579</v>
      </c>
      <c r="D493" s="53"/>
      <c r="E493" s="53" t="s">
        <v>121</v>
      </c>
      <c r="F493" s="53"/>
      <c r="G493" s="53"/>
    </row>
    <row r="494" spans="1:7" x14ac:dyDescent="0.25">
      <c r="A494" s="53" t="s">
        <v>1627</v>
      </c>
      <c r="B494" s="53" t="s">
        <v>1628</v>
      </c>
      <c r="C494" s="53" t="s">
        <v>579</v>
      </c>
      <c r="D494" s="53"/>
      <c r="E494" s="53" t="s">
        <v>121</v>
      </c>
      <c r="F494" s="53"/>
      <c r="G494" s="53"/>
    </row>
    <row r="495" spans="1:7" x14ac:dyDescent="0.25">
      <c r="A495" s="53" t="s">
        <v>1629</v>
      </c>
      <c r="B495" s="53" t="s">
        <v>447</v>
      </c>
      <c r="C495" s="53" t="s">
        <v>579</v>
      </c>
      <c r="D495" s="53"/>
      <c r="E495" s="53" t="s">
        <v>121</v>
      </c>
      <c r="F495" s="53"/>
      <c r="G495" s="53"/>
    </row>
    <row r="496" spans="1:7" x14ac:dyDescent="0.25">
      <c r="A496" s="53" t="s">
        <v>1630</v>
      </c>
      <c r="B496" s="56"/>
      <c r="C496" s="53"/>
      <c r="D496" s="53"/>
      <c r="E496" s="53" t="s">
        <v>121</v>
      </c>
      <c r="F496" s="53"/>
      <c r="G496" s="53"/>
    </row>
    <row r="497" spans="1:7" x14ac:dyDescent="0.25">
      <c r="A497" s="53" t="s">
        <v>1631</v>
      </c>
      <c r="B497" s="56"/>
      <c r="C497" s="53"/>
      <c r="D497" s="53"/>
      <c r="E497" s="53" t="s">
        <v>121</v>
      </c>
      <c r="F497" s="53"/>
      <c r="G497" s="53"/>
    </row>
    <row r="498" spans="1:7" x14ac:dyDescent="0.25">
      <c r="A498" s="53" t="s">
        <v>1632</v>
      </c>
      <c r="B498" s="56"/>
      <c r="C498" s="53"/>
      <c r="D498" s="53"/>
      <c r="E498" s="53" t="s">
        <v>121</v>
      </c>
      <c r="F498" s="53"/>
      <c r="G498" s="53"/>
    </row>
    <row r="499" spans="1:7" x14ac:dyDescent="0.25">
      <c r="A499" s="53" t="s">
        <v>1633</v>
      </c>
      <c r="B499" s="56"/>
      <c r="C499" s="53"/>
      <c r="D499" s="53"/>
      <c r="E499" s="53" t="s">
        <v>121</v>
      </c>
      <c r="F499" s="53"/>
      <c r="G499" s="53"/>
    </row>
    <row r="500" spans="1:7" x14ac:dyDescent="0.25">
      <c r="A500" s="53" t="s">
        <v>1634</v>
      </c>
      <c r="B500" s="56"/>
      <c r="C500" s="53"/>
      <c r="D500" s="53"/>
      <c r="E500" s="53" t="s">
        <v>121</v>
      </c>
      <c r="F500" s="53"/>
      <c r="G500" s="53"/>
    </row>
    <row r="501" spans="1:7" x14ac:dyDescent="0.25">
      <c r="A501" s="53" t="s">
        <v>1635</v>
      </c>
      <c r="B501" s="56"/>
      <c r="C501" s="53"/>
      <c r="D501" s="53"/>
      <c r="E501" s="53" t="s">
        <v>121</v>
      </c>
      <c r="F501" s="53"/>
      <c r="G501" s="53"/>
    </row>
    <row r="502" spans="1:7" x14ac:dyDescent="0.25">
      <c r="A502" s="53" t="s">
        <v>1636</v>
      </c>
      <c r="B502" s="56"/>
      <c r="C502" s="53"/>
      <c r="D502" s="53"/>
      <c r="E502" s="53" t="s">
        <v>121</v>
      </c>
      <c r="F502" s="53"/>
      <c r="G502" s="53"/>
    </row>
    <row r="503" spans="1:7" x14ac:dyDescent="0.25">
      <c r="A503" s="53" t="s">
        <v>1637</v>
      </c>
      <c r="B503" s="56"/>
      <c r="C503" s="53"/>
      <c r="D503" s="53"/>
      <c r="E503" s="53" t="s">
        <v>121</v>
      </c>
      <c r="F503" s="53"/>
      <c r="G503" s="53"/>
    </row>
    <row r="504" spans="1:7" x14ac:dyDescent="0.25">
      <c r="A504" s="53" t="s">
        <v>1638</v>
      </c>
      <c r="B504" s="56"/>
      <c r="C504" s="53"/>
      <c r="D504" s="53"/>
      <c r="E504" s="53" t="s">
        <v>121</v>
      </c>
      <c r="F504" s="53"/>
      <c r="G504" s="53"/>
    </row>
    <row r="505" spans="1:7" x14ac:dyDescent="0.25">
      <c r="A505" s="53" t="s">
        <v>1639</v>
      </c>
      <c r="B505" s="56"/>
      <c r="C505" s="53"/>
      <c r="D505" s="53"/>
      <c r="E505" s="53" t="s">
        <v>121</v>
      </c>
      <c r="F505" s="53"/>
      <c r="G505" s="53"/>
    </row>
    <row r="506" spans="1:7" x14ac:dyDescent="0.25">
      <c r="A506" s="53" t="s">
        <v>1640</v>
      </c>
      <c r="B506" s="56"/>
      <c r="C506" s="53"/>
      <c r="D506" s="53"/>
      <c r="E506" s="53" t="s">
        <v>121</v>
      </c>
      <c r="F506" s="53"/>
      <c r="G506" s="53"/>
    </row>
    <row r="507" spans="1:7" x14ac:dyDescent="0.25">
      <c r="A507" s="53" t="s">
        <v>1641</v>
      </c>
      <c r="B507" s="56"/>
      <c r="C507" s="53"/>
      <c r="D507" s="53"/>
      <c r="E507" s="53" t="s">
        <v>121</v>
      </c>
      <c r="F507" s="53"/>
      <c r="G507" s="53"/>
    </row>
    <row r="508" spans="1:7" x14ac:dyDescent="0.25">
      <c r="A508" s="53" t="s">
        <v>1642</v>
      </c>
      <c r="B508" s="56"/>
      <c r="C508" s="53"/>
      <c r="D508" s="53"/>
      <c r="E508" s="53" t="s">
        <v>121</v>
      </c>
      <c r="F508" s="53"/>
      <c r="G508" s="53"/>
    </row>
    <row r="509" spans="1:7" x14ac:dyDescent="0.25">
      <c r="A509" s="53" t="s">
        <v>1643</v>
      </c>
      <c r="B509" s="56"/>
      <c r="C509" s="53"/>
      <c r="D509" s="53"/>
      <c r="E509" s="53" t="s">
        <v>121</v>
      </c>
      <c r="F509" s="53"/>
      <c r="G509" s="53"/>
    </row>
    <row r="510" spans="1:7" x14ac:dyDescent="0.25">
      <c r="A510" s="53" t="s">
        <v>1644</v>
      </c>
      <c r="B510" s="56"/>
      <c r="C510" s="53"/>
      <c r="D510" s="53"/>
      <c r="E510" s="53" t="s">
        <v>121</v>
      </c>
      <c r="F510" s="53"/>
      <c r="G510" s="53"/>
    </row>
    <row r="511" spans="1:7" x14ac:dyDescent="0.25">
      <c r="A511" s="53" t="s">
        <v>1645</v>
      </c>
      <c r="B511" s="56"/>
      <c r="C511" s="53"/>
      <c r="D511" s="53"/>
      <c r="E511" s="53" t="s">
        <v>121</v>
      </c>
      <c r="F511" s="53"/>
      <c r="G511" s="53"/>
    </row>
    <row r="512" spans="1:7" x14ac:dyDescent="0.25">
      <c r="A512" s="53" t="s">
        <v>1646</v>
      </c>
      <c r="B512" s="56"/>
      <c r="C512" s="53"/>
      <c r="D512" s="53"/>
      <c r="E512" s="53" t="s">
        <v>121</v>
      </c>
      <c r="F512" s="53"/>
      <c r="G512" s="53"/>
    </row>
    <row r="513" spans="1:7" x14ac:dyDescent="0.25">
      <c r="A513" s="52" t="s">
        <v>121</v>
      </c>
      <c r="B513" s="52" t="s">
        <v>1647</v>
      </c>
      <c r="C513" s="52" t="s">
        <v>573</v>
      </c>
      <c r="D513" s="52" t="s">
        <v>1648</v>
      </c>
      <c r="E513" s="52" t="s">
        <v>121</v>
      </c>
      <c r="F513" s="52" t="s">
        <v>1075</v>
      </c>
      <c r="G513" s="52" t="s">
        <v>1649</v>
      </c>
    </row>
    <row r="514" spans="1:7" x14ac:dyDescent="0.25">
      <c r="A514" s="53" t="s">
        <v>1650</v>
      </c>
      <c r="B514" s="53" t="s">
        <v>1397</v>
      </c>
      <c r="C514" s="53" t="s">
        <v>579</v>
      </c>
      <c r="D514" s="53" t="s">
        <v>579</v>
      </c>
      <c r="E514" s="53" t="s">
        <v>121</v>
      </c>
      <c r="F514" s="53"/>
      <c r="G514" s="53"/>
    </row>
    <row r="515" spans="1:7" x14ac:dyDescent="0.25">
      <c r="A515" s="53" t="s">
        <v>1651</v>
      </c>
      <c r="B515" s="53" t="s">
        <v>1397</v>
      </c>
      <c r="C515" s="53" t="s">
        <v>579</v>
      </c>
      <c r="D515" s="53" t="s">
        <v>579</v>
      </c>
      <c r="E515" s="53" t="s">
        <v>121</v>
      </c>
      <c r="F515" s="53"/>
      <c r="G515" s="53"/>
    </row>
    <row r="516" spans="1:7" x14ac:dyDescent="0.25">
      <c r="A516" s="53" t="s">
        <v>1652</v>
      </c>
      <c r="B516" s="53" t="s">
        <v>1397</v>
      </c>
      <c r="C516" s="53" t="s">
        <v>579</v>
      </c>
      <c r="D516" s="53" t="s">
        <v>579</v>
      </c>
      <c r="E516" s="53" t="s">
        <v>121</v>
      </c>
      <c r="F516" s="53"/>
      <c r="G516" s="53"/>
    </row>
    <row r="517" spans="1:7" x14ac:dyDescent="0.25">
      <c r="A517" s="53" t="s">
        <v>1653</v>
      </c>
      <c r="B517" s="53" t="s">
        <v>1397</v>
      </c>
      <c r="C517" s="53" t="s">
        <v>579</v>
      </c>
      <c r="D517" s="53" t="s">
        <v>579</v>
      </c>
      <c r="E517" s="53" t="s">
        <v>121</v>
      </c>
      <c r="F517" s="53"/>
      <c r="G517" s="53"/>
    </row>
    <row r="518" spans="1:7" x14ac:dyDescent="0.25">
      <c r="A518" s="53" t="s">
        <v>1654</v>
      </c>
      <c r="B518" s="53" t="s">
        <v>1397</v>
      </c>
      <c r="C518" s="53" t="s">
        <v>579</v>
      </c>
      <c r="D518" s="53" t="s">
        <v>579</v>
      </c>
      <c r="E518" s="53" t="s">
        <v>121</v>
      </c>
      <c r="F518" s="53"/>
      <c r="G518" s="53"/>
    </row>
    <row r="519" spans="1:7" x14ac:dyDescent="0.25">
      <c r="A519" s="53" t="s">
        <v>1655</v>
      </c>
      <c r="B519" s="53" t="s">
        <v>1397</v>
      </c>
      <c r="C519" s="53" t="s">
        <v>579</v>
      </c>
      <c r="D519" s="53" t="s">
        <v>579</v>
      </c>
      <c r="E519" s="53" t="s">
        <v>121</v>
      </c>
      <c r="F519" s="53"/>
      <c r="G519" s="53"/>
    </row>
    <row r="520" spans="1:7" x14ac:dyDescent="0.25">
      <c r="A520" s="53" t="s">
        <v>1656</v>
      </c>
      <c r="B520" s="53" t="s">
        <v>1397</v>
      </c>
      <c r="C520" s="53" t="s">
        <v>579</v>
      </c>
      <c r="D520" s="53" t="s">
        <v>579</v>
      </c>
      <c r="E520" s="53" t="s">
        <v>121</v>
      </c>
      <c r="F520" s="53"/>
      <c r="G520" s="53"/>
    </row>
    <row r="521" spans="1:7" x14ac:dyDescent="0.25">
      <c r="A521" s="53" t="s">
        <v>1657</v>
      </c>
      <c r="B521" s="53" t="s">
        <v>1397</v>
      </c>
      <c r="C521" s="53" t="s">
        <v>579</v>
      </c>
      <c r="D521" s="53" t="s">
        <v>579</v>
      </c>
      <c r="E521" s="53" t="s">
        <v>121</v>
      </c>
      <c r="F521" s="53"/>
      <c r="G521" s="53"/>
    </row>
    <row r="522" spans="1:7" x14ac:dyDescent="0.25">
      <c r="A522" s="53" t="s">
        <v>1658</v>
      </c>
      <c r="B522" s="53" t="s">
        <v>1397</v>
      </c>
      <c r="C522" s="53" t="s">
        <v>579</v>
      </c>
      <c r="D522" s="53" t="s">
        <v>579</v>
      </c>
      <c r="E522" s="53" t="s">
        <v>121</v>
      </c>
      <c r="F522" s="53"/>
      <c r="G522" s="53"/>
    </row>
    <row r="523" spans="1:7" x14ac:dyDescent="0.25">
      <c r="A523" s="53" t="s">
        <v>1659</v>
      </c>
      <c r="B523" s="53" t="s">
        <v>1397</v>
      </c>
      <c r="C523" s="53" t="s">
        <v>579</v>
      </c>
      <c r="D523" s="53" t="s">
        <v>579</v>
      </c>
      <c r="E523" s="53" t="s">
        <v>121</v>
      </c>
      <c r="F523" s="53"/>
      <c r="G523" s="53"/>
    </row>
    <row r="524" spans="1:7" x14ac:dyDescent="0.25">
      <c r="A524" s="53" t="s">
        <v>1660</v>
      </c>
      <c r="B524" s="53" t="s">
        <v>1397</v>
      </c>
      <c r="C524" s="53" t="s">
        <v>579</v>
      </c>
      <c r="D524" s="53" t="s">
        <v>579</v>
      </c>
      <c r="E524" s="53" t="s">
        <v>121</v>
      </c>
      <c r="F524" s="53"/>
      <c r="G524" s="53"/>
    </row>
    <row r="525" spans="1:7" x14ac:dyDescent="0.25">
      <c r="A525" s="53" t="s">
        <v>1661</v>
      </c>
      <c r="B525" s="53" t="s">
        <v>1397</v>
      </c>
      <c r="C525" s="53" t="s">
        <v>579</v>
      </c>
      <c r="D525" s="53" t="s">
        <v>579</v>
      </c>
      <c r="E525" s="53" t="s">
        <v>121</v>
      </c>
      <c r="F525" s="53"/>
      <c r="G525" s="53"/>
    </row>
    <row r="526" spans="1:7" x14ac:dyDescent="0.25">
      <c r="A526" s="53" t="s">
        <v>1662</v>
      </c>
      <c r="B526" s="53" t="s">
        <v>1397</v>
      </c>
      <c r="C526" s="53" t="s">
        <v>579</v>
      </c>
      <c r="D526" s="53" t="s">
        <v>579</v>
      </c>
      <c r="E526" s="53" t="s">
        <v>121</v>
      </c>
      <c r="F526" s="53"/>
      <c r="G526" s="53"/>
    </row>
    <row r="527" spans="1:7" x14ac:dyDescent="0.25">
      <c r="A527" s="53" t="s">
        <v>1663</v>
      </c>
      <c r="B527" s="53" t="s">
        <v>1397</v>
      </c>
      <c r="C527" s="53" t="s">
        <v>579</v>
      </c>
      <c r="D527" s="53" t="s">
        <v>579</v>
      </c>
      <c r="E527" s="53" t="s">
        <v>121</v>
      </c>
      <c r="F527" s="53"/>
      <c r="G527" s="53"/>
    </row>
    <row r="528" spans="1:7" x14ac:dyDescent="0.25">
      <c r="A528" s="53" t="s">
        <v>1664</v>
      </c>
      <c r="B528" s="53" t="s">
        <v>1397</v>
      </c>
      <c r="C528" s="53" t="s">
        <v>579</v>
      </c>
      <c r="D528" s="53" t="s">
        <v>579</v>
      </c>
      <c r="E528" s="53" t="s">
        <v>121</v>
      </c>
      <c r="F528" s="53"/>
      <c r="G528" s="53"/>
    </row>
    <row r="529" spans="1:7" x14ac:dyDescent="0.25">
      <c r="A529" s="53" t="s">
        <v>1665</v>
      </c>
      <c r="B529" s="53" t="s">
        <v>1397</v>
      </c>
      <c r="C529" s="53" t="s">
        <v>579</v>
      </c>
      <c r="D529" s="53" t="s">
        <v>579</v>
      </c>
      <c r="E529" s="53" t="s">
        <v>121</v>
      </c>
      <c r="F529" s="53"/>
      <c r="G529" s="53"/>
    </row>
    <row r="530" spans="1:7" x14ac:dyDescent="0.25">
      <c r="A530" s="53" t="s">
        <v>1666</v>
      </c>
      <c r="B530" s="53" t="s">
        <v>1397</v>
      </c>
      <c r="C530" s="53" t="s">
        <v>579</v>
      </c>
      <c r="D530" s="53" t="s">
        <v>579</v>
      </c>
      <c r="E530" s="53" t="s">
        <v>121</v>
      </c>
      <c r="F530" s="53"/>
      <c r="G530" s="53"/>
    </row>
    <row r="531" spans="1:7" x14ac:dyDescent="0.25">
      <c r="A531" s="53" t="s">
        <v>1667</v>
      </c>
      <c r="B531" s="53" t="s">
        <v>1415</v>
      </c>
      <c r="C531" s="53" t="s">
        <v>579</v>
      </c>
      <c r="D531" s="53" t="s">
        <v>579</v>
      </c>
      <c r="E531" s="53" t="s">
        <v>121</v>
      </c>
      <c r="F531" s="53"/>
      <c r="G531" s="53"/>
    </row>
    <row r="532" spans="1:7" x14ac:dyDescent="0.25">
      <c r="A532" s="53" t="s">
        <v>1668</v>
      </c>
      <c r="B532" s="54" t="s">
        <v>120</v>
      </c>
      <c r="C532" s="53" t="s">
        <v>608</v>
      </c>
      <c r="D532" s="53" t="s">
        <v>608</v>
      </c>
      <c r="E532" s="53" t="s">
        <v>121</v>
      </c>
      <c r="F532" s="53" t="s">
        <v>609</v>
      </c>
      <c r="G532" s="53" t="s">
        <v>609</v>
      </c>
    </row>
    <row r="533" spans="1:7" x14ac:dyDescent="0.25">
      <c r="A533" s="53" t="s">
        <v>1669</v>
      </c>
      <c r="B533" s="53"/>
      <c r="C533" s="53"/>
      <c r="D533" s="53"/>
      <c r="E533" s="53" t="s">
        <v>121</v>
      </c>
      <c r="F533" s="53"/>
      <c r="G533" s="53"/>
    </row>
    <row r="534" spans="1:7" x14ac:dyDescent="0.25">
      <c r="A534" s="53" t="s">
        <v>1670</v>
      </c>
      <c r="B534" s="53"/>
      <c r="C534" s="53"/>
      <c r="D534" s="53"/>
      <c r="E534" s="53" t="s">
        <v>121</v>
      </c>
      <c r="F534" s="53"/>
      <c r="G534" s="53"/>
    </row>
    <row r="535" spans="1:7" x14ac:dyDescent="0.25">
      <c r="A535" s="53" t="s">
        <v>1671</v>
      </c>
      <c r="B535" s="53"/>
      <c r="C535" s="53"/>
      <c r="D535" s="53"/>
      <c r="E535" s="53" t="s">
        <v>121</v>
      </c>
      <c r="F535" s="53"/>
      <c r="G535" s="53"/>
    </row>
    <row r="536" spans="1:7" ht="25.5" x14ac:dyDescent="0.25">
      <c r="A536" s="52" t="s">
        <v>121</v>
      </c>
      <c r="B536" s="52" t="s">
        <v>1672</v>
      </c>
      <c r="C536" s="52" t="s">
        <v>573</v>
      </c>
      <c r="D536" s="52" t="s">
        <v>1648</v>
      </c>
      <c r="E536" s="52" t="s">
        <v>121</v>
      </c>
      <c r="F536" s="52" t="s">
        <v>1075</v>
      </c>
      <c r="G536" s="52" t="s">
        <v>1649</v>
      </c>
    </row>
    <row r="537" spans="1:7" x14ac:dyDescent="0.25">
      <c r="A537" s="53" t="s">
        <v>1673</v>
      </c>
      <c r="B537" s="53" t="s">
        <v>1397</v>
      </c>
      <c r="C537" s="53" t="s">
        <v>579</v>
      </c>
      <c r="D537" s="53" t="s">
        <v>579</v>
      </c>
      <c r="E537" s="53" t="s">
        <v>121</v>
      </c>
      <c r="F537" s="53"/>
      <c r="G537" s="53"/>
    </row>
    <row r="538" spans="1:7" x14ac:dyDescent="0.25">
      <c r="A538" s="53" t="s">
        <v>1674</v>
      </c>
      <c r="B538" s="53" t="s">
        <v>1397</v>
      </c>
      <c r="C538" s="53" t="s">
        <v>579</v>
      </c>
      <c r="D538" s="53" t="s">
        <v>579</v>
      </c>
      <c r="E538" s="53" t="s">
        <v>121</v>
      </c>
      <c r="F538" s="53"/>
      <c r="G538" s="53"/>
    </row>
    <row r="539" spans="1:7" x14ac:dyDescent="0.25">
      <c r="A539" s="53" t="s">
        <v>1675</v>
      </c>
      <c r="B539" s="53" t="s">
        <v>1397</v>
      </c>
      <c r="C539" s="53" t="s">
        <v>579</v>
      </c>
      <c r="D539" s="53" t="s">
        <v>579</v>
      </c>
      <c r="E539" s="53" t="s">
        <v>121</v>
      </c>
      <c r="F539" s="53"/>
      <c r="G539" s="53"/>
    </row>
    <row r="540" spans="1:7" x14ac:dyDescent="0.25">
      <c r="A540" s="53" t="s">
        <v>1676</v>
      </c>
      <c r="B540" s="53" t="s">
        <v>1397</v>
      </c>
      <c r="C540" s="53" t="s">
        <v>579</v>
      </c>
      <c r="D540" s="53" t="s">
        <v>579</v>
      </c>
      <c r="E540" s="53" t="s">
        <v>121</v>
      </c>
      <c r="F540" s="53"/>
      <c r="G540" s="53"/>
    </row>
    <row r="541" spans="1:7" x14ac:dyDescent="0.25">
      <c r="A541" s="53" t="s">
        <v>1677</v>
      </c>
      <c r="B541" s="53" t="s">
        <v>1397</v>
      </c>
      <c r="C541" s="53" t="s">
        <v>579</v>
      </c>
      <c r="D541" s="53" t="s">
        <v>579</v>
      </c>
      <c r="E541" s="53" t="s">
        <v>121</v>
      </c>
      <c r="F541" s="53"/>
      <c r="G541" s="53"/>
    </row>
    <row r="542" spans="1:7" x14ac:dyDescent="0.25">
      <c r="A542" s="53" t="s">
        <v>1678</v>
      </c>
      <c r="B542" s="53" t="s">
        <v>1397</v>
      </c>
      <c r="C542" s="53" t="s">
        <v>579</v>
      </c>
      <c r="D542" s="53" t="s">
        <v>579</v>
      </c>
      <c r="E542" s="53" t="s">
        <v>121</v>
      </c>
      <c r="F542" s="53"/>
      <c r="G542" s="53"/>
    </row>
    <row r="543" spans="1:7" x14ac:dyDescent="0.25">
      <c r="A543" s="53" t="s">
        <v>1679</v>
      </c>
      <c r="B543" s="53" t="s">
        <v>1397</v>
      </c>
      <c r="C543" s="53" t="s">
        <v>579</v>
      </c>
      <c r="D543" s="53" t="s">
        <v>579</v>
      </c>
      <c r="E543" s="53" t="s">
        <v>121</v>
      </c>
      <c r="F543" s="53"/>
      <c r="G543" s="53"/>
    </row>
    <row r="544" spans="1:7" x14ac:dyDescent="0.25">
      <c r="A544" s="53" t="s">
        <v>1680</v>
      </c>
      <c r="B544" s="53" t="s">
        <v>1397</v>
      </c>
      <c r="C544" s="53" t="s">
        <v>579</v>
      </c>
      <c r="D544" s="53" t="s">
        <v>579</v>
      </c>
      <c r="E544" s="53" t="s">
        <v>121</v>
      </c>
      <c r="F544" s="53"/>
      <c r="G544" s="53"/>
    </row>
    <row r="545" spans="1:7" x14ac:dyDescent="0.25">
      <c r="A545" s="53" t="s">
        <v>1681</v>
      </c>
      <c r="B545" s="53" t="s">
        <v>1397</v>
      </c>
      <c r="C545" s="53" t="s">
        <v>579</v>
      </c>
      <c r="D545" s="53" t="s">
        <v>579</v>
      </c>
      <c r="E545" s="53" t="s">
        <v>121</v>
      </c>
      <c r="F545" s="53"/>
      <c r="G545" s="53"/>
    </row>
    <row r="546" spans="1:7" x14ac:dyDescent="0.25">
      <c r="A546" s="53" t="s">
        <v>1682</v>
      </c>
      <c r="B546" s="53" t="s">
        <v>1397</v>
      </c>
      <c r="C546" s="53" t="s">
        <v>579</v>
      </c>
      <c r="D546" s="53" t="s">
        <v>579</v>
      </c>
      <c r="E546" s="53" t="s">
        <v>121</v>
      </c>
      <c r="F546" s="53"/>
      <c r="G546" s="53"/>
    </row>
    <row r="547" spans="1:7" x14ac:dyDescent="0.25">
      <c r="A547" s="53" t="s">
        <v>1683</v>
      </c>
      <c r="B547" s="53" t="s">
        <v>1397</v>
      </c>
      <c r="C547" s="53" t="s">
        <v>579</v>
      </c>
      <c r="D547" s="53" t="s">
        <v>579</v>
      </c>
      <c r="E547" s="53" t="s">
        <v>121</v>
      </c>
      <c r="F547" s="53"/>
      <c r="G547" s="53"/>
    </row>
    <row r="548" spans="1:7" x14ac:dyDescent="0.25">
      <c r="A548" s="53" t="s">
        <v>1684</v>
      </c>
      <c r="B548" s="53" t="s">
        <v>1397</v>
      </c>
      <c r="C548" s="53" t="s">
        <v>579</v>
      </c>
      <c r="D548" s="53" t="s">
        <v>579</v>
      </c>
      <c r="E548" s="53" t="s">
        <v>121</v>
      </c>
      <c r="F548" s="53"/>
      <c r="G548" s="53"/>
    </row>
    <row r="549" spans="1:7" x14ac:dyDescent="0.25">
      <c r="A549" s="53" t="s">
        <v>1685</v>
      </c>
      <c r="B549" s="53" t="s">
        <v>1397</v>
      </c>
      <c r="C549" s="53" t="s">
        <v>579</v>
      </c>
      <c r="D549" s="53" t="s">
        <v>579</v>
      </c>
      <c r="E549" s="53" t="s">
        <v>121</v>
      </c>
      <c r="F549" s="53"/>
      <c r="G549" s="53"/>
    </row>
    <row r="550" spans="1:7" x14ac:dyDescent="0.25">
      <c r="A550" s="53" t="s">
        <v>1686</v>
      </c>
      <c r="B550" s="53" t="s">
        <v>1397</v>
      </c>
      <c r="C550" s="53" t="s">
        <v>579</v>
      </c>
      <c r="D550" s="53" t="s">
        <v>579</v>
      </c>
      <c r="E550" s="53" t="s">
        <v>121</v>
      </c>
      <c r="F550" s="53"/>
      <c r="G550" s="53"/>
    </row>
    <row r="551" spans="1:7" x14ac:dyDescent="0.25">
      <c r="A551" s="53" t="s">
        <v>1687</v>
      </c>
      <c r="B551" s="53" t="s">
        <v>1397</v>
      </c>
      <c r="C551" s="53" t="s">
        <v>579</v>
      </c>
      <c r="D551" s="53" t="s">
        <v>579</v>
      </c>
      <c r="E551" s="53" t="s">
        <v>121</v>
      </c>
      <c r="F551" s="53"/>
      <c r="G551" s="53"/>
    </row>
    <row r="552" spans="1:7" x14ac:dyDescent="0.25">
      <c r="A552" s="53" t="s">
        <v>1688</v>
      </c>
      <c r="B552" s="53" t="s">
        <v>1397</v>
      </c>
      <c r="C552" s="53" t="s">
        <v>579</v>
      </c>
      <c r="D552" s="53" t="s">
        <v>579</v>
      </c>
      <c r="E552" s="53" t="s">
        <v>121</v>
      </c>
      <c r="F552" s="53"/>
      <c r="G552" s="53"/>
    </row>
    <row r="553" spans="1:7" x14ac:dyDescent="0.25">
      <c r="A553" s="53" t="s">
        <v>1689</v>
      </c>
      <c r="B553" s="53" t="s">
        <v>1397</v>
      </c>
      <c r="C553" s="53" t="s">
        <v>579</v>
      </c>
      <c r="D553" s="53" t="s">
        <v>579</v>
      </c>
      <c r="E553" s="53" t="s">
        <v>121</v>
      </c>
      <c r="F553" s="53"/>
      <c r="G553" s="53"/>
    </row>
    <row r="554" spans="1:7" x14ac:dyDescent="0.25">
      <c r="A554" s="53" t="s">
        <v>1690</v>
      </c>
      <c r="B554" s="53" t="s">
        <v>1415</v>
      </c>
      <c r="C554" s="53" t="s">
        <v>579</v>
      </c>
      <c r="D554" s="53" t="s">
        <v>579</v>
      </c>
      <c r="E554" s="53" t="s">
        <v>121</v>
      </c>
      <c r="F554" s="53"/>
      <c r="G554" s="53"/>
    </row>
    <row r="555" spans="1:7" x14ac:dyDescent="0.25">
      <c r="A555" s="53" t="s">
        <v>1691</v>
      </c>
      <c r="B555" s="54" t="s">
        <v>120</v>
      </c>
      <c r="C555" s="53" t="s">
        <v>608</v>
      </c>
      <c r="D555" s="53" t="s">
        <v>608</v>
      </c>
      <c r="E555" s="53" t="s">
        <v>121</v>
      </c>
      <c r="F555" s="53" t="s">
        <v>609</v>
      </c>
      <c r="G555" s="53" t="s">
        <v>609</v>
      </c>
    </row>
    <row r="556" spans="1:7" x14ac:dyDescent="0.25">
      <c r="A556" s="53" t="s">
        <v>1692</v>
      </c>
      <c r="B556" s="53"/>
      <c r="C556" s="53"/>
      <c r="D556" s="53"/>
      <c r="E556" s="53" t="s">
        <v>121</v>
      </c>
      <c r="F556" s="53"/>
      <c r="G556" s="53"/>
    </row>
    <row r="557" spans="1:7" x14ac:dyDescent="0.25">
      <c r="A557" s="53" t="s">
        <v>1693</v>
      </c>
      <c r="B557" s="53"/>
      <c r="C557" s="53"/>
      <c r="D557" s="53"/>
      <c r="E557" s="53" t="s">
        <v>121</v>
      </c>
      <c r="F557" s="53"/>
      <c r="G557" s="53"/>
    </row>
    <row r="558" spans="1:7" x14ac:dyDescent="0.25">
      <c r="A558" s="53" t="s">
        <v>1694</v>
      </c>
      <c r="B558" s="53"/>
      <c r="C558" s="53"/>
      <c r="D558" s="53"/>
      <c r="E558" s="53" t="s">
        <v>121</v>
      </c>
      <c r="F558" s="53"/>
      <c r="G558" s="53"/>
    </row>
    <row r="559" spans="1:7" x14ac:dyDescent="0.25">
      <c r="A559" s="52" t="s">
        <v>121</v>
      </c>
      <c r="B559" s="52" t="s">
        <v>1695</v>
      </c>
      <c r="C559" s="52" t="s">
        <v>573</v>
      </c>
      <c r="D559" s="52" t="s">
        <v>1648</v>
      </c>
      <c r="E559" s="52" t="s">
        <v>121</v>
      </c>
      <c r="F559" s="52" t="s">
        <v>1075</v>
      </c>
      <c r="G559" s="52" t="s">
        <v>1649</v>
      </c>
    </row>
    <row r="560" spans="1:7" x14ac:dyDescent="0.25">
      <c r="A560" s="53" t="s">
        <v>1696</v>
      </c>
      <c r="B560" s="53" t="s">
        <v>1445</v>
      </c>
      <c r="C560" s="53" t="s">
        <v>579</v>
      </c>
      <c r="D560" s="53" t="s">
        <v>579</v>
      </c>
      <c r="E560" s="53" t="s">
        <v>121</v>
      </c>
      <c r="F560" s="53"/>
      <c r="G560" s="53"/>
    </row>
    <row r="561" spans="1:7" x14ac:dyDescent="0.25">
      <c r="A561" s="53" t="s">
        <v>1697</v>
      </c>
      <c r="B561" s="53" t="s">
        <v>1447</v>
      </c>
      <c r="C561" s="53" t="s">
        <v>579</v>
      </c>
      <c r="D561" s="53" t="s">
        <v>579</v>
      </c>
      <c r="E561" s="53" t="s">
        <v>121</v>
      </c>
      <c r="F561" s="53"/>
      <c r="G561" s="53"/>
    </row>
    <row r="562" spans="1:7" x14ac:dyDescent="0.25">
      <c r="A562" s="53" t="s">
        <v>1698</v>
      </c>
      <c r="B562" s="53" t="s">
        <v>1449</v>
      </c>
      <c r="C562" s="53" t="s">
        <v>579</v>
      </c>
      <c r="D562" s="53" t="s">
        <v>579</v>
      </c>
      <c r="E562" s="53" t="s">
        <v>121</v>
      </c>
      <c r="F562" s="53"/>
      <c r="G562" s="53"/>
    </row>
    <row r="563" spans="1:7" x14ac:dyDescent="0.25">
      <c r="A563" s="53" t="s">
        <v>1699</v>
      </c>
      <c r="B563" s="53" t="s">
        <v>1451</v>
      </c>
      <c r="C563" s="53" t="s">
        <v>579</v>
      </c>
      <c r="D563" s="53" t="s">
        <v>579</v>
      </c>
      <c r="E563" s="53" t="s">
        <v>121</v>
      </c>
      <c r="F563" s="53"/>
      <c r="G563" s="53"/>
    </row>
    <row r="564" spans="1:7" x14ac:dyDescent="0.25">
      <c r="A564" s="53" t="s">
        <v>1700</v>
      </c>
      <c r="B564" s="53" t="s">
        <v>1453</v>
      </c>
      <c r="C564" s="53" t="s">
        <v>579</v>
      </c>
      <c r="D564" s="53" t="s">
        <v>579</v>
      </c>
      <c r="E564" s="53" t="s">
        <v>121</v>
      </c>
      <c r="F564" s="53"/>
      <c r="G564" s="53"/>
    </row>
    <row r="565" spans="1:7" x14ac:dyDescent="0.25">
      <c r="A565" s="53" t="s">
        <v>1701</v>
      </c>
      <c r="B565" s="53" t="s">
        <v>1455</v>
      </c>
      <c r="C565" s="53" t="s">
        <v>579</v>
      </c>
      <c r="D565" s="53" t="s">
        <v>579</v>
      </c>
      <c r="E565" s="53" t="s">
        <v>121</v>
      </c>
      <c r="F565" s="53"/>
      <c r="G565" s="53"/>
    </row>
    <row r="566" spans="1:7" x14ac:dyDescent="0.25">
      <c r="A566" s="53" t="s">
        <v>1702</v>
      </c>
      <c r="B566" s="53" t="s">
        <v>1457</v>
      </c>
      <c r="C566" s="53" t="s">
        <v>579</v>
      </c>
      <c r="D566" s="53" t="s">
        <v>579</v>
      </c>
      <c r="E566" s="53" t="s">
        <v>121</v>
      </c>
      <c r="F566" s="53"/>
      <c r="G566" s="53"/>
    </row>
    <row r="567" spans="1:7" x14ac:dyDescent="0.25">
      <c r="A567" s="53" t="s">
        <v>1703</v>
      </c>
      <c r="B567" s="53" t="s">
        <v>1459</v>
      </c>
      <c r="C567" s="53" t="s">
        <v>579</v>
      </c>
      <c r="D567" s="53" t="s">
        <v>579</v>
      </c>
      <c r="E567" s="53" t="s">
        <v>121</v>
      </c>
      <c r="F567" s="53"/>
      <c r="G567" s="53"/>
    </row>
    <row r="568" spans="1:7" x14ac:dyDescent="0.25">
      <c r="A568" s="53" t="s">
        <v>1704</v>
      </c>
      <c r="B568" s="53" t="s">
        <v>1461</v>
      </c>
      <c r="C568" s="53" t="s">
        <v>579</v>
      </c>
      <c r="D568" s="53" t="s">
        <v>579</v>
      </c>
      <c r="E568" s="53" t="s">
        <v>121</v>
      </c>
      <c r="F568" s="53"/>
      <c r="G568" s="53"/>
    </row>
    <row r="569" spans="1:7" x14ac:dyDescent="0.25">
      <c r="A569" s="53" t="s">
        <v>1705</v>
      </c>
      <c r="B569" s="53" t="s">
        <v>1415</v>
      </c>
      <c r="C569" s="53" t="s">
        <v>579</v>
      </c>
      <c r="D569" s="53" t="s">
        <v>579</v>
      </c>
      <c r="E569" s="53" t="s">
        <v>121</v>
      </c>
      <c r="F569" s="53"/>
      <c r="G569" s="53"/>
    </row>
    <row r="570" spans="1:7" x14ac:dyDescent="0.25">
      <c r="A570" s="53" t="s">
        <v>1706</v>
      </c>
      <c r="B570" s="54" t="s">
        <v>120</v>
      </c>
      <c r="C570" s="53" t="s">
        <v>608</v>
      </c>
      <c r="D570" s="53" t="s">
        <v>608</v>
      </c>
      <c r="E570" s="53" t="s">
        <v>121</v>
      </c>
      <c r="F570" s="53" t="s">
        <v>609</v>
      </c>
      <c r="G570" s="53" t="s">
        <v>609</v>
      </c>
    </row>
    <row r="571" spans="1:7" x14ac:dyDescent="0.25">
      <c r="A571" s="53" t="s">
        <v>1707</v>
      </c>
      <c r="B571" s="53"/>
      <c r="C571" s="53"/>
      <c r="D571" s="53"/>
      <c r="E571" s="53" t="s">
        <v>121</v>
      </c>
      <c r="F571" s="53"/>
      <c r="G571" s="53"/>
    </row>
    <row r="572" spans="1:7" x14ac:dyDescent="0.25">
      <c r="A572" s="52" t="s">
        <v>121</v>
      </c>
      <c r="B572" s="52" t="s">
        <v>1708</v>
      </c>
      <c r="C572" s="52" t="s">
        <v>573</v>
      </c>
      <c r="D572" s="52" t="s">
        <v>1394</v>
      </c>
      <c r="E572" s="52" t="s">
        <v>121</v>
      </c>
      <c r="F572" s="52" t="s">
        <v>1709</v>
      </c>
      <c r="G572" s="52" t="s">
        <v>1649</v>
      </c>
    </row>
    <row r="573" spans="1:7" x14ac:dyDescent="0.25">
      <c r="A573" s="53" t="s">
        <v>1710</v>
      </c>
      <c r="B573" s="53" t="s">
        <v>1484</v>
      </c>
      <c r="C573" s="53" t="s">
        <v>579</v>
      </c>
      <c r="D573" s="53" t="s">
        <v>579</v>
      </c>
      <c r="E573" s="53" t="s">
        <v>121</v>
      </c>
      <c r="F573" s="53"/>
      <c r="G573" s="53"/>
    </row>
    <row r="574" spans="1:7" x14ac:dyDescent="0.25">
      <c r="A574" s="53" t="s">
        <v>1711</v>
      </c>
      <c r="B574" s="53" t="s">
        <v>1486</v>
      </c>
      <c r="C574" s="53" t="s">
        <v>579</v>
      </c>
      <c r="D574" s="53" t="s">
        <v>579</v>
      </c>
      <c r="E574" s="53" t="s">
        <v>121</v>
      </c>
      <c r="F574" s="53"/>
      <c r="G574" s="53"/>
    </row>
    <row r="575" spans="1:7" x14ac:dyDescent="0.25">
      <c r="A575" s="53" t="s">
        <v>1712</v>
      </c>
      <c r="B575" s="53" t="s">
        <v>1479</v>
      </c>
      <c r="C575" s="53" t="s">
        <v>579</v>
      </c>
      <c r="D575" s="53" t="s">
        <v>579</v>
      </c>
      <c r="E575" s="53" t="s">
        <v>121</v>
      </c>
      <c r="F575" s="53"/>
      <c r="G575" s="53"/>
    </row>
    <row r="576" spans="1:7" x14ac:dyDescent="0.25">
      <c r="A576" s="53" t="s">
        <v>1713</v>
      </c>
      <c r="B576" s="53" t="s">
        <v>1415</v>
      </c>
      <c r="C576" s="53" t="s">
        <v>579</v>
      </c>
      <c r="D576" s="53" t="s">
        <v>579</v>
      </c>
      <c r="E576" s="53" t="s">
        <v>121</v>
      </c>
      <c r="F576" s="53"/>
      <c r="G576" s="53"/>
    </row>
    <row r="577" spans="1:7" x14ac:dyDescent="0.25">
      <c r="A577" s="53" t="s">
        <v>1714</v>
      </c>
      <c r="B577" s="54" t="s">
        <v>120</v>
      </c>
      <c r="C577" s="53" t="s">
        <v>608</v>
      </c>
      <c r="D577" s="53" t="s">
        <v>608</v>
      </c>
      <c r="E577" s="53" t="s">
        <v>121</v>
      </c>
      <c r="F577" s="53" t="s">
        <v>609</v>
      </c>
      <c r="G577" s="53" t="s">
        <v>609</v>
      </c>
    </row>
    <row r="579" spans="1:7" x14ac:dyDescent="0.25">
      <c r="A579" s="52"/>
      <c r="B579" s="52" t="s">
        <v>1715</v>
      </c>
      <c r="C579" s="52" t="s">
        <v>573</v>
      </c>
      <c r="D579" s="52" t="s">
        <v>1648</v>
      </c>
      <c r="E579" s="52"/>
      <c r="F579" s="52" t="s">
        <v>1074</v>
      </c>
      <c r="G579" s="52" t="s">
        <v>1649</v>
      </c>
    </row>
    <row r="580" spans="1:7" s="62" customFormat="1" ht="12.75" x14ac:dyDescent="0.25">
      <c r="A580" s="53" t="s">
        <v>1716</v>
      </c>
      <c r="B580" s="53" t="s">
        <v>1397</v>
      </c>
      <c r="C580" s="53" t="s">
        <v>579</v>
      </c>
      <c r="D580" s="53" t="s">
        <v>579</v>
      </c>
      <c r="E580" s="53"/>
      <c r="F580" s="53"/>
      <c r="G580" s="53"/>
    </row>
    <row r="581" spans="1:7" s="62" customFormat="1" ht="12.75" x14ac:dyDescent="0.25">
      <c r="A581" s="53" t="s">
        <v>1717</v>
      </c>
      <c r="B581" s="53" t="s">
        <v>1397</v>
      </c>
      <c r="C581" s="53" t="s">
        <v>579</v>
      </c>
      <c r="D581" s="53" t="s">
        <v>579</v>
      </c>
      <c r="E581" s="53"/>
      <c r="F581" s="53"/>
      <c r="G581" s="53"/>
    </row>
    <row r="582" spans="1:7" s="62" customFormat="1" ht="12.75" x14ac:dyDescent="0.25">
      <c r="A582" s="53" t="s">
        <v>1718</v>
      </c>
      <c r="B582" s="53" t="s">
        <v>1397</v>
      </c>
      <c r="C582" s="53" t="s">
        <v>579</v>
      </c>
      <c r="D582" s="53" t="s">
        <v>579</v>
      </c>
      <c r="E582" s="53"/>
      <c r="F582" s="53"/>
      <c r="G582" s="53"/>
    </row>
    <row r="583" spans="1:7" s="62" customFormat="1" ht="12.75" x14ac:dyDescent="0.25">
      <c r="A583" s="53" t="s">
        <v>1719</v>
      </c>
      <c r="B583" s="53" t="s">
        <v>1397</v>
      </c>
      <c r="C583" s="53" t="s">
        <v>579</v>
      </c>
      <c r="D583" s="53" t="s">
        <v>579</v>
      </c>
      <c r="E583" s="53"/>
      <c r="F583" s="53"/>
      <c r="G583" s="53"/>
    </row>
    <row r="584" spans="1:7" s="62" customFormat="1" ht="12.75" x14ac:dyDescent="0.25">
      <c r="A584" s="53" t="s">
        <v>1720</v>
      </c>
      <c r="B584" s="53" t="s">
        <v>1397</v>
      </c>
      <c r="C584" s="53" t="s">
        <v>579</v>
      </c>
      <c r="D584" s="53" t="s">
        <v>579</v>
      </c>
      <c r="E584" s="53"/>
      <c r="F584" s="53"/>
      <c r="G584" s="53"/>
    </row>
    <row r="585" spans="1:7" s="62" customFormat="1" ht="12.75" x14ac:dyDescent="0.25">
      <c r="A585" s="53" t="s">
        <v>1721</v>
      </c>
      <c r="B585" s="53" t="s">
        <v>1397</v>
      </c>
      <c r="C585" s="53" t="s">
        <v>579</v>
      </c>
      <c r="D585" s="53" t="s">
        <v>579</v>
      </c>
      <c r="E585" s="53"/>
      <c r="F585" s="53"/>
      <c r="G585" s="53"/>
    </row>
    <row r="586" spans="1:7" s="62" customFormat="1" ht="12.75" x14ac:dyDescent="0.25">
      <c r="A586" s="53" t="s">
        <v>1722</v>
      </c>
      <c r="B586" s="53" t="s">
        <v>1397</v>
      </c>
      <c r="C586" s="53" t="s">
        <v>579</v>
      </c>
      <c r="D586" s="53" t="s">
        <v>579</v>
      </c>
      <c r="E586" s="53"/>
      <c r="F586" s="53"/>
      <c r="G586" s="53"/>
    </row>
    <row r="587" spans="1:7" s="62" customFormat="1" ht="12.75" x14ac:dyDescent="0.25">
      <c r="A587" s="53" t="s">
        <v>1723</v>
      </c>
      <c r="B587" s="53" t="s">
        <v>1397</v>
      </c>
      <c r="C587" s="53" t="s">
        <v>579</v>
      </c>
      <c r="D587" s="53" t="s">
        <v>579</v>
      </c>
      <c r="E587" s="53"/>
      <c r="F587" s="53"/>
      <c r="G587" s="53"/>
    </row>
    <row r="588" spans="1:7" s="62" customFormat="1" ht="12.75" x14ac:dyDescent="0.25">
      <c r="A588" s="53" t="s">
        <v>1724</v>
      </c>
      <c r="B588" s="53" t="s">
        <v>1397</v>
      </c>
      <c r="C588" s="53" t="s">
        <v>579</v>
      </c>
      <c r="D588" s="53" t="s">
        <v>579</v>
      </c>
      <c r="E588" s="53"/>
      <c r="F588" s="53"/>
      <c r="G588" s="53"/>
    </row>
    <row r="589" spans="1:7" s="62" customFormat="1" ht="12.75" x14ac:dyDescent="0.25">
      <c r="A589" s="53" t="s">
        <v>1725</v>
      </c>
      <c r="B589" s="53" t="s">
        <v>1397</v>
      </c>
      <c r="C589" s="53" t="s">
        <v>579</v>
      </c>
      <c r="D589" s="53" t="s">
        <v>579</v>
      </c>
      <c r="E589" s="53"/>
      <c r="F589" s="53"/>
      <c r="G589" s="53"/>
    </row>
    <row r="590" spans="1:7" s="62" customFormat="1" ht="12.75" x14ac:dyDescent="0.25">
      <c r="A590" s="53" t="s">
        <v>1726</v>
      </c>
      <c r="B590" s="53" t="s">
        <v>1397</v>
      </c>
      <c r="C590" s="53" t="s">
        <v>579</v>
      </c>
      <c r="D590" s="53" t="s">
        <v>579</v>
      </c>
      <c r="E590" s="53"/>
      <c r="F590" s="53"/>
      <c r="G590" s="53"/>
    </row>
    <row r="591" spans="1:7" s="62" customFormat="1" ht="12.75" x14ac:dyDescent="0.25">
      <c r="A591" s="53" t="s">
        <v>1727</v>
      </c>
      <c r="B591" s="53" t="s">
        <v>1397</v>
      </c>
      <c r="C591" s="53" t="s">
        <v>579</v>
      </c>
      <c r="D591" s="53" t="s">
        <v>579</v>
      </c>
      <c r="E591" s="53"/>
      <c r="F591" s="53"/>
      <c r="G591" s="53"/>
    </row>
    <row r="592" spans="1:7" s="62" customFormat="1" ht="12.75" x14ac:dyDescent="0.25">
      <c r="A592" s="53" t="s">
        <v>1728</v>
      </c>
      <c r="B592" s="53" t="s">
        <v>1397</v>
      </c>
      <c r="C592" s="53" t="s">
        <v>579</v>
      </c>
      <c r="D592" s="53" t="s">
        <v>579</v>
      </c>
      <c r="E592" s="53"/>
      <c r="F592" s="53"/>
      <c r="G592" s="53"/>
    </row>
    <row r="593" spans="1:7" s="62" customFormat="1" ht="12.75" x14ac:dyDescent="0.25">
      <c r="A593" s="53" t="s">
        <v>1729</v>
      </c>
      <c r="B593" s="53" t="s">
        <v>1397</v>
      </c>
      <c r="C593" s="53" t="s">
        <v>579</v>
      </c>
      <c r="D593" s="53" t="s">
        <v>579</v>
      </c>
      <c r="E593" s="53"/>
      <c r="F593" s="53"/>
      <c r="G593" s="53"/>
    </row>
    <row r="594" spans="1:7" s="62" customFormat="1" ht="12.75" x14ac:dyDescent="0.25">
      <c r="A594" s="53" t="s">
        <v>1730</v>
      </c>
      <c r="B594" s="53" t="s">
        <v>1397</v>
      </c>
      <c r="C594" s="53" t="s">
        <v>579</v>
      </c>
      <c r="D594" s="53" t="s">
        <v>579</v>
      </c>
      <c r="E594" s="53"/>
      <c r="F594" s="53"/>
      <c r="G594" s="53"/>
    </row>
    <row r="595" spans="1:7" s="62" customFormat="1" ht="12.75" x14ac:dyDescent="0.25">
      <c r="A595" s="53" t="s">
        <v>1731</v>
      </c>
      <c r="B595" s="53" t="s">
        <v>1397</v>
      </c>
      <c r="C595" s="53" t="s">
        <v>579</v>
      </c>
      <c r="D595" s="53" t="s">
        <v>579</v>
      </c>
      <c r="E595" s="53"/>
      <c r="F595" s="53"/>
      <c r="G595" s="53"/>
    </row>
    <row r="596" spans="1:7" s="62" customFormat="1" ht="12.75" x14ac:dyDescent="0.25">
      <c r="A596" s="53" t="s">
        <v>1732</v>
      </c>
      <c r="B596" s="53" t="s">
        <v>1397</v>
      </c>
      <c r="C596" s="53" t="s">
        <v>579</v>
      </c>
      <c r="D596" s="53" t="s">
        <v>579</v>
      </c>
      <c r="E596" s="53"/>
      <c r="F596" s="53"/>
      <c r="G596" s="53"/>
    </row>
    <row r="597" spans="1:7" s="62" customFormat="1" ht="12.75" x14ac:dyDescent="0.25">
      <c r="A597" s="53" t="s">
        <v>1733</v>
      </c>
      <c r="B597" s="53" t="s">
        <v>1415</v>
      </c>
      <c r="C597" s="53" t="s">
        <v>579</v>
      </c>
      <c r="D597" s="53" t="s">
        <v>579</v>
      </c>
      <c r="E597" s="53"/>
      <c r="F597" s="53"/>
      <c r="G597" s="53"/>
    </row>
    <row r="598" spans="1:7" s="62" customFormat="1" ht="12.75" x14ac:dyDescent="0.25">
      <c r="A598" s="53" t="s">
        <v>1734</v>
      </c>
      <c r="B598" s="53" t="s">
        <v>120</v>
      </c>
      <c r="C598" s="53" t="s">
        <v>608</v>
      </c>
      <c r="D598" s="53" t="s">
        <v>608</v>
      </c>
      <c r="E598" s="53" t="s">
        <v>121</v>
      </c>
      <c r="F598" s="53" t="s">
        <v>609</v>
      </c>
      <c r="G598" s="53" t="s">
        <v>609</v>
      </c>
    </row>
  </sheetData>
  <protectedRanges>
    <protectedRange sqref="B363:B380" name="Mortgage Assets III_1"/>
    <protectedRange sqref="F382:G410 B382:D410" name="Mortgage Asset IV_3"/>
    <protectedRange sqref="B580:B597" name="Mortgage Assets III_1_1"/>
  </protectedRanges>
  <mergeCells count="1">
    <mergeCell ref="A1:E1"/>
  </mergeCells>
  <hyperlinks>
    <hyperlink ref="B6" location="'B1. HTT Mortgage Assets'!A11" display="7. Mortgage Assets"/>
  </hyperlinks>
  <pageMargins left="0.25" right="0.25" top="0.5" bottom="0.5" header="1" footer="1"/>
  <pageSetup scale="60" fitToWidth="4" orientation="landscape" r:id="rId1"/>
  <headerFooter alignWithMargins="0"/>
  <rowBreaks count="1" manualBreakCount="1">
    <brk id="53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showGridLines="0" topLeftCell="A157" zoomScaleNormal="100" workbookViewId="0">
      <selection activeCell="B14" sqref="B14"/>
    </sheetView>
  </sheetViews>
  <sheetFormatPr defaultRowHeight="15" x14ac:dyDescent="0.25"/>
  <cols>
    <col min="1" max="1" width="13.7109375" style="4" customWidth="1"/>
    <col min="2" max="2" width="46" style="4" customWidth="1"/>
    <col min="3" max="3" width="34.140625" style="4" customWidth="1"/>
    <col min="4" max="4" width="33" style="4" customWidth="1"/>
    <col min="5" max="5" width="6.7109375" style="4" customWidth="1"/>
    <col min="6" max="6" width="35" style="4" customWidth="1"/>
    <col min="7" max="7" width="28.85546875" style="4" customWidth="1"/>
    <col min="8" max="8" width="0" style="4" hidden="1" customWidth="1"/>
    <col min="9" max="9" width="165.7109375" style="4" customWidth="1"/>
    <col min="10" max="16384" width="9.140625" style="4"/>
  </cols>
  <sheetData>
    <row r="1" spans="1:7" ht="31.5" x14ac:dyDescent="0.25">
      <c r="A1" s="130" t="s">
        <v>1735</v>
      </c>
      <c r="B1" s="131"/>
      <c r="C1" s="131"/>
      <c r="D1" s="132"/>
      <c r="E1" s="63" t="s">
        <v>121</v>
      </c>
      <c r="F1" s="14" t="s">
        <v>528</v>
      </c>
      <c r="G1" s="63" t="s">
        <v>121</v>
      </c>
    </row>
    <row r="2" spans="1:7" ht="31.5" x14ac:dyDescent="0.25">
      <c r="A2" s="13" t="s">
        <v>121</v>
      </c>
      <c r="B2" s="63" t="s">
        <v>121</v>
      </c>
      <c r="C2" s="63" t="s">
        <v>121</v>
      </c>
      <c r="D2" s="63" t="s">
        <v>121</v>
      </c>
      <c r="E2" s="63" t="s">
        <v>121</v>
      </c>
      <c r="F2" s="63" t="s">
        <v>121</v>
      </c>
      <c r="G2" s="63" t="s">
        <v>121</v>
      </c>
    </row>
    <row r="3" spans="1:7" ht="18.75" customHeight="1" x14ac:dyDescent="0.25">
      <c r="A3" s="13" t="s">
        <v>121</v>
      </c>
      <c r="B3" s="64" t="s">
        <v>529</v>
      </c>
      <c r="C3" s="45" t="s">
        <v>530</v>
      </c>
      <c r="D3" s="46" t="s">
        <v>121</v>
      </c>
      <c r="E3" s="63" t="s">
        <v>121</v>
      </c>
      <c r="F3" s="63" t="s">
        <v>121</v>
      </c>
      <c r="G3" s="63" t="s">
        <v>121</v>
      </c>
    </row>
    <row r="4" spans="1:7" ht="31.5" x14ac:dyDescent="0.25">
      <c r="A4" s="13" t="s">
        <v>121</v>
      </c>
      <c r="B4" s="65" t="s">
        <v>121</v>
      </c>
      <c r="C4" s="47" t="s">
        <v>121</v>
      </c>
      <c r="D4" s="43" t="s">
        <v>121</v>
      </c>
      <c r="E4" s="63" t="s">
        <v>121</v>
      </c>
      <c r="F4" s="63" t="s">
        <v>121</v>
      </c>
      <c r="G4" s="63" t="s">
        <v>121</v>
      </c>
    </row>
    <row r="5" spans="1:7" ht="18" customHeight="1" x14ac:dyDescent="0.25">
      <c r="A5" s="13" t="s">
        <v>121</v>
      </c>
      <c r="B5" s="48" t="s">
        <v>1736</v>
      </c>
      <c r="C5" s="47" t="s">
        <v>121</v>
      </c>
      <c r="D5" s="63" t="s">
        <v>121</v>
      </c>
      <c r="E5" s="63" t="s">
        <v>121</v>
      </c>
      <c r="F5" s="63" t="s">
        <v>121</v>
      </c>
      <c r="G5" s="63" t="s">
        <v>121</v>
      </c>
    </row>
    <row r="6" spans="1:7" ht="31.5" x14ac:dyDescent="0.25">
      <c r="A6" s="13" t="s">
        <v>121</v>
      </c>
      <c r="B6" s="51" t="s">
        <v>1737</v>
      </c>
      <c r="C6" s="50" t="s">
        <v>121</v>
      </c>
      <c r="D6" s="63" t="s">
        <v>121</v>
      </c>
      <c r="E6" s="63" t="s">
        <v>121</v>
      </c>
      <c r="F6" s="63" t="s">
        <v>121</v>
      </c>
      <c r="G6" s="63" t="s">
        <v>121</v>
      </c>
    </row>
    <row r="7" spans="1:7" ht="31.5" x14ac:dyDescent="0.25">
      <c r="A7" s="13" t="s">
        <v>121</v>
      </c>
      <c r="B7" s="47" t="s">
        <v>121</v>
      </c>
      <c r="C7" s="63" t="s">
        <v>121</v>
      </c>
      <c r="D7" s="63" t="s">
        <v>121</v>
      </c>
      <c r="E7" s="63" t="s">
        <v>121</v>
      </c>
      <c r="F7" s="63" t="s">
        <v>121</v>
      </c>
      <c r="G7" s="63" t="s">
        <v>121</v>
      </c>
    </row>
    <row r="8" spans="1:7" ht="31.5" x14ac:dyDescent="0.25">
      <c r="A8" s="32" t="s">
        <v>538</v>
      </c>
      <c r="B8" s="32" t="s">
        <v>1737</v>
      </c>
      <c r="C8" s="32" t="s">
        <v>121</v>
      </c>
      <c r="D8" s="32" t="s">
        <v>121</v>
      </c>
      <c r="E8" s="32" t="s">
        <v>121</v>
      </c>
      <c r="F8" s="32" t="s">
        <v>121</v>
      </c>
      <c r="G8" s="32" t="s">
        <v>121</v>
      </c>
    </row>
    <row r="9" spans="1:7" x14ac:dyDescent="0.25">
      <c r="A9" s="66" t="s">
        <v>121</v>
      </c>
      <c r="B9" s="66" t="s">
        <v>1738</v>
      </c>
      <c r="C9" s="66"/>
      <c r="D9" s="66"/>
      <c r="E9" s="66" t="s">
        <v>121</v>
      </c>
      <c r="F9" s="66"/>
      <c r="G9" s="66"/>
    </row>
    <row r="10" spans="1:7" x14ac:dyDescent="0.25">
      <c r="A10" s="27" t="s">
        <v>1739</v>
      </c>
      <c r="B10" s="27" t="s">
        <v>1740</v>
      </c>
      <c r="C10" s="27" t="s">
        <v>629</v>
      </c>
      <c r="D10" s="27"/>
      <c r="E10" s="27" t="s">
        <v>121</v>
      </c>
      <c r="F10" s="27"/>
      <c r="G10" s="27"/>
    </row>
    <row r="11" spans="1:7" x14ac:dyDescent="0.25">
      <c r="A11" s="27" t="s">
        <v>1741</v>
      </c>
      <c r="B11" s="27"/>
      <c r="C11" s="27"/>
      <c r="D11" s="27"/>
      <c r="E11" s="27" t="s">
        <v>121</v>
      </c>
      <c r="F11" s="27"/>
      <c r="G11" s="27"/>
    </row>
    <row r="12" spans="1:7" x14ac:dyDescent="0.25">
      <c r="A12" s="27" t="s">
        <v>1742</v>
      </c>
      <c r="B12" s="27"/>
      <c r="C12" s="27"/>
      <c r="D12" s="27"/>
      <c r="E12" s="27" t="s">
        <v>121</v>
      </c>
      <c r="F12" s="27"/>
      <c r="G12" s="27"/>
    </row>
    <row r="13" spans="1:7" x14ac:dyDescent="0.25">
      <c r="A13" s="27" t="s">
        <v>1743</v>
      </c>
      <c r="B13" s="27"/>
      <c r="C13" s="27"/>
      <c r="D13" s="27"/>
      <c r="E13" s="27" t="s">
        <v>121</v>
      </c>
      <c r="F13" s="27"/>
      <c r="G13" s="27"/>
    </row>
    <row r="14" spans="1:7" x14ac:dyDescent="0.25">
      <c r="A14" s="27" t="s">
        <v>1744</v>
      </c>
      <c r="B14" s="27"/>
      <c r="C14" s="27"/>
      <c r="D14" s="27"/>
      <c r="E14" s="27" t="s">
        <v>121</v>
      </c>
      <c r="F14" s="27"/>
      <c r="G14" s="27"/>
    </row>
    <row r="15" spans="1:7" x14ac:dyDescent="0.25">
      <c r="A15" s="27" t="s">
        <v>1745</v>
      </c>
      <c r="B15" s="27"/>
      <c r="C15" s="27"/>
      <c r="D15" s="27"/>
      <c r="E15" s="27" t="s">
        <v>121</v>
      </c>
      <c r="F15" s="27"/>
      <c r="G15" s="27"/>
    </row>
    <row r="16" spans="1:7" x14ac:dyDescent="0.25">
      <c r="A16" s="27" t="s">
        <v>1746</v>
      </c>
      <c r="B16" s="27"/>
      <c r="C16" s="27"/>
      <c r="D16" s="27"/>
      <c r="E16" s="27" t="s">
        <v>121</v>
      </c>
      <c r="F16" s="27"/>
      <c r="G16" s="27"/>
    </row>
    <row r="17" spans="1:7" x14ac:dyDescent="0.25">
      <c r="A17" s="27" t="s">
        <v>1747</v>
      </c>
      <c r="B17" s="27"/>
      <c r="C17" s="27"/>
      <c r="D17" s="27"/>
      <c r="E17" s="27" t="s">
        <v>121</v>
      </c>
      <c r="F17" s="27"/>
      <c r="G17" s="27"/>
    </row>
    <row r="18" spans="1:7" x14ac:dyDescent="0.25">
      <c r="A18" s="66" t="s">
        <v>121</v>
      </c>
      <c r="B18" s="66" t="s">
        <v>1748</v>
      </c>
      <c r="C18" s="66" t="s">
        <v>1270</v>
      </c>
      <c r="D18" s="66" t="s">
        <v>1749</v>
      </c>
      <c r="E18" s="66" t="s">
        <v>121</v>
      </c>
      <c r="F18" s="66" t="s">
        <v>1750</v>
      </c>
      <c r="G18" s="66" t="s">
        <v>1751</v>
      </c>
    </row>
    <row r="19" spans="1:7" x14ac:dyDescent="0.25">
      <c r="A19" s="27" t="s">
        <v>1752</v>
      </c>
      <c r="B19" s="27" t="s">
        <v>1753</v>
      </c>
      <c r="C19" s="27" t="s">
        <v>629</v>
      </c>
      <c r="D19" s="27"/>
      <c r="E19" s="27" t="s">
        <v>121</v>
      </c>
      <c r="F19" s="27"/>
      <c r="G19" s="27"/>
    </row>
    <row r="20" spans="1:7" x14ac:dyDescent="0.25">
      <c r="A20" s="27"/>
      <c r="B20" s="27"/>
      <c r="C20" s="27"/>
      <c r="D20" s="27"/>
      <c r="E20" s="27" t="s">
        <v>121</v>
      </c>
      <c r="F20" s="27"/>
      <c r="G20" s="27"/>
    </row>
    <row r="21" spans="1:7" x14ac:dyDescent="0.25">
      <c r="A21" s="27"/>
      <c r="B21" s="27" t="s">
        <v>1274</v>
      </c>
      <c r="C21" s="27"/>
      <c r="D21" s="27"/>
      <c r="E21" s="27" t="s">
        <v>121</v>
      </c>
      <c r="F21" s="27"/>
      <c r="G21" s="27"/>
    </row>
    <row r="22" spans="1:7" x14ac:dyDescent="0.25">
      <c r="A22" s="27" t="s">
        <v>1754</v>
      </c>
      <c r="B22" s="27" t="s">
        <v>1397</v>
      </c>
      <c r="C22" s="27" t="s">
        <v>629</v>
      </c>
      <c r="D22" s="27" t="s">
        <v>629</v>
      </c>
      <c r="E22" s="27" t="s">
        <v>121</v>
      </c>
      <c r="F22" s="27"/>
      <c r="G22" s="27"/>
    </row>
    <row r="23" spans="1:7" x14ac:dyDescent="0.25">
      <c r="A23" s="27" t="s">
        <v>1755</v>
      </c>
      <c r="B23" s="27" t="s">
        <v>1397</v>
      </c>
      <c r="C23" s="27" t="s">
        <v>629</v>
      </c>
      <c r="D23" s="27" t="s">
        <v>629</v>
      </c>
      <c r="E23" s="27" t="s">
        <v>121</v>
      </c>
      <c r="F23" s="27"/>
      <c r="G23" s="27"/>
    </row>
    <row r="24" spans="1:7" x14ac:dyDescent="0.25">
      <c r="A24" s="27" t="s">
        <v>1756</v>
      </c>
      <c r="B24" s="27" t="s">
        <v>1397</v>
      </c>
      <c r="C24" s="27" t="s">
        <v>629</v>
      </c>
      <c r="D24" s="27" t="s">
        <v>629</v>
      </c>
      <c r="E24" s="27" t="s">
        <v>121</v>
      </c>
      <c r="F24" s="27"/>
      <c r="G24" s="27"/>
    </row>
    <row r="25" spans="1:7" x14ac:dyDescent="0.25">
      <c r="A25" s="27" t="s">
        <v>1757</v>
      </c>
      <c r="B25" s="27" t="s">
        <v>1397</v>
      </c>
      <c r="C25" s="27" t="s">
        <v>629</v>
      </c>
      <c r="D25" s="27" t="s">
        <v>629</v>
      </c>
      <c r="E25" s="27" t="s">
        <v>121</v>
      </c>
      <c r="F25" s="27"/>
      <c r="G25" s="27"/>
    </row>
    <row r="26" spans="1:7" x14ac:dyDescent="0.25">
      <c r="A26" s="27" t="s">
        <v>1758</v>
      </c>
      <c r="B26" s="27" t="s">
        <v>1397</v>
      </c>
      <c r="C26" s="27" t="s">
        <v>629</v>
      </c>
      <c r="D26" s="27" t="s">
        <v>629</v>
      </c>
      <c r="E26" s="27" t="s">
        <v>121</v>
      </c>
      <c r="F26" s="27"/>
      <c r="G26" s="27"/>
    </row>
    <row r="27" spans="1:7" x14ac:dyDescent="0.25">
      <c r="A27" s="27" t="s">
        <v>1759</v>
      </c>
      <c r="B27" s="27" t="s">
        <v>1397</v>
      </c>
      <c r="C27" s="27" t="s">
        <v>629</v>
      </c>
      <c r="D27" s="27" t="s">
        <v>629</v>
      </c>
      <c r="E27" s="27" t="s">
        <v>121</v>
      </c>
      <c r="F27" s="27"/>
      <c r="G27" s="27"/>
    </row>
    <row r="28" spans="1:7" x14ac:dyDescent="0.25">
      <c r="A28" s="27" t="s">
        <v>1760</v>
      </c>
      <c r="B28" s="27" t="s">
        <v>1397</v>
      </c>
      <c r="C28" s="27" t="s">
        <v>629</v>
      </c>
      <c r="D28" s="27" t="s">
        <v>629</v>
      </c>
      <c r="E28" s="27" t="s">
        <v>121</v>
      </c>
      <c r="F28" s="27"/>
      <c r="G28" s="27"/>
    </row>
    <row r="29" spans="1:7" x14ac:dyDescent="0.25">
      <c r="A29" s="27" t="s">
        <v>1761</v>
      </c>
      <c r="B29" s="27" t="s">
        <v>1397</v>
      </c>
      <c r="C29" s="27" t="s">
        <v>629</v>
      </c>
      <c r="D29" s="27" t="s">
        <v>629</v>
      </c>
      <c r="E29" s="27" t="s">
        <v>121</v>
      </c>
      <c r="F29" s="27"/>
      <c r="G29" s="27"/>
    </row>
    <row r="30" spans="1:7" x14ac:dyDescent="0.25">
      <c r="A30" s="27" t="s">
        <v>1762</v>
      </c>
      <c r="B30" s="27" t="s">
        <v>1397</v>
      </c>
      <c r="C30" s="27" t="s">
        <v>629</v>
      </c>
      <c r="D30" s="27" t="s">
        <v>629</v>
      </c>
      <c r="E30" s="27" t="s">
        <v>121</v>
      </c>
      <c r="F30" s="27"/>
      <c r="G30" s="27"/>
    </row>
    <row r="31" spans="1:7" x14ac:dyDescent="0.25">
      <c r="A31" s="27" t="s">
        <v>1763</v>
      </c>
      <c r="B31" s="27" t="s">
        <v>1397</v>
      </c>
      <c r="C31" s="27" t="s">
        <v>629</v>
      </c>
      <c r="D31" s="27" t="s">
        <v>629</v>
      </c>
      <c r="E31" s="27" t="s">
        <v>121</v>
      </c>
      <c r="F31" s="27"/>
      <c r="G31" s="27"/>
    </row>
    <row r="32" spans="1:7" x14ac:dyDescent="0.25">
      <c r="A32" s="27" t="s">
        <v>1764</v>
      </c>
      <c r="B32" s="27" t="s">
        <v>1397</v>
      </c>
      <c r="C32" s="27" t="s">
        <v>629</v>
      </c>
      <c r="D32" s="27" t="s">
        <v>629</v>
      </c>
      <c r="E32" s="27" t="s">
        <v>121</v>
      </c>
      <c r="F32" s="27"/>
      <c r="G32" s="27"/>
    </row>
    <row r="33" spans="1:7" x14ac:dyDescent="0.25">
      <c r="A33" s="27" t="s">
        <v>1765</v>
      </c>
      <c r="B33" s="27" t="s">
        <v>1397</v>
      </c>
      <c r="C33" s="27" t="s">
        <v>629</v>
      </c>
      <c r="D33" s="27" t="s">
        <v>629</v>
      </c>
      <c r="E33" s="27" t="s">
        <v>121</v>
      </c>
      <c r="F33" s="27"/>
      <c r="G33" s="27"/>
    </row>
    <row r="34" spans="1:7" x14ac:dyDescent="0.25">
      <c r="A34" s="27" t="s">
        <v>1766</v>
      </c>
      <c r="B34" s="27" t="s">
        <v>1397</v>
      </c>
      <c r="C34" s="27" t="s">
        <v>629</v>
      </c>
      <c r="D34" s="27" t="s">
        <v>629</v>
      </c>
      <c r="E34" s="27" t="s">
        <v>121</v>
      </c>
      <c r="F34" s="27"/>
      <c r="G34" s="27"/>
    </row>
    <row r="35" spans="1:7" x14ac:dyDescent="0.25">
      <c r="A35" s="27" t="s">
        <v>1767</v>
      </c>
      <c r="B35" s="27" t="s">
        <v>1397</v>
      </c>
      <c r="C35" s="27" t="s">
        <v>629</v>
      </c>
      <c r="D35" s="27" t="s">
        <v>629</v>
      </c>
      <c r="E35" s="27" t="s">
        <v>121</v>
      </c>
      <c r="F35" s="27"/>
      <c r="G35" s="27"/>
    </row>
    <row r="36" spans="1:7" x14ac:dyDescent="0.25">
      <c r="A36" s="27" t="s">
        <v>1768</v>
      </c>
      <c r="B36" s="27" t="s">
        <v>1397</v>
      </c>
      <c r="C36" s="27" t="s">
        <v>629</v>
      </c>
      <c r="D36" s="27" t="s">
        <v>629</v>
      </c>
      <c r="E36" s="27" t="s">
        <v>121</v>
      </c>
      <c r="F36" s="27"/>
      <c r="G36" s="27"/>
    </row>
    <row r="37" spans="1:7" x14ac:dyDescent="0.25">
      <c r="A37" s="27" t="s">
        <v>1769</v>
      </c>
      <c r="B37" s="36" t="s">
        <v>120</v>
      </c>
      <c r="C37" s="27" t="s">
        <v>608</v>
      </c>
      <c r="D37" s="27" t="s">
        <v>608</v>
      </c>
      <c r="E37" s="27" t="s">
        <v>121</v>
      </c>
      <c r="F37" s="67">
        <v>0</v>
      </c>
      <c r="G37" s="67">
        <v>0</v>
      </c>
    </row>
    <row r="38" spans="1:7" x14ac:dyDescent="0.25">
      <c r="A38" s="66" t="s">
        <v>121</v>
      </c>
      <c r="B38" s="66" t="s">
        <v>1770</v>
      </c>
      <c r="C38" s="66" t="s">
        <v>573</v>
      </c>
      <c r="D38" s="66"/>
      <c r="E38" s="66" t="s">
        <v>121</v>
      </c>
      <c r="F38" s="66" t="s">
        <v>1750</v>
      </c>
      <c r="G38" s="66"/>
    </row>
    <row r="39" spans="1:7" x14ac:dyDescent="0.25">
      <c r="A39" s="27" t="s">
        <v>1771</v>
      </c>
      <c r="B39" s="27" t="s">
        <v>1772</v>
      </c>
      <c r="C39" s="27" t="s">
        <v>629</v>
      </c>
      <c r="D39" s="27"/>
      <c r="E39" s="27" t="s">
        <v>121</v>
      </c>
      <c r="F39" s="27"/>
      <c r="G39" s="27"/>
    </row>
    <row r="40" spans="1:7" x14ac:dyDescent="0.25">
      <c r="A40" s="27" t="s">
        <v>1773</v>
      </c>
      <c r="B40" s="27" t="s">
        <v>1774</v>
      </c>
      <c r="C40" s="27" t="s">
        <v>629</v>
      </c>
      <c r="D40" s="27"/>
      <c r="E40" s="27" t="s">
        <v>121</v>
      </c>
      <c r="F40" s="27"/>
      <c r="G40" s="27"/>
    </row>
    <row r="41" spans="1:7" x14ac:dyDescent="0.25">
      <c r="A41" s="27" t="s">
        <v>1775</v>
      </c>
      <c r="B41" s="27" t="s">
        <v>447</v>
      </c>
      <c r="C41" s="27" t="s">
        <v>629</v>
      </c>
      <c r="D41" s="27"/>
      <c r="E41" s="27" t="s">
        <v>121</v>
      </c>
      <c r="F41" s="27"/>
      <c r="G41" s="27"/>
    </row>
    <row r="42" spans="1:7" x14ac:dyDescent="0.25">
      <c r="A42" s="27" t="s">
        <v>1776</v>
      </c>
      <c r="B42" s="36" t="s">
        <v>120</v>
      </c>
      <c r="C42" s="27" t="s">
        <v>608</v>
      </c>
      <c r="D42" s="27"/>
      <c r="E42" s="27" t="s">
        <v>121</v>
      </c>
      <c r="F42" s="67">
        <v>0</v>
      </c>
      <c r="G42" s="27"/>
    </row>
    <row r="43" spans="1:7" x14ac:dyDescent="0.25">
      <c r="A43" s="27" t="s">
        <v>1777</v>
      </c>
      <c r="B43" s="27"/>
      <c r="C43" s="27"/>
      <c r="D43" s="27"/>
      <c r="E43" s="27" t="s">
        <v>121</v>
      </c>
      <c r="F43" s="27"/>
      <c r="G43" s="27"/>
    </row>
    <row r="44" spans="1:7" x14ac:dyDescent="0.25">
      <c r="A44" s="27" t="s">
        <v>1778</v>
      </c>
      <c r="B44" s="27"/>
      <c r="C44" s="27"/>
      <c r="D44" s="27"/>
      <c r="E44" s="27" t="s">
        <v>121</v>
      </c>
      <c r="F44" s="27"/>
      <c r="G44" s="27"/>
    </row>
    <row r="45" spans="1:7" x14ac:dyDescent="0.25">
      <c r="A45" s="27" t="s">
        <v>1779</v>
      </c>
      <c r="B45" s="27"/>
      <c r="C45" s="27"/>
      <c r="D45" s="27"/>
      <c r="E45" s="27" t="s">
        <v>121</v>
      </c>
      <c r="F45" s="27"/>
      <c r="G45" s="27"/>
    </row>
    <row r="46" spans="1:7" x14ac:dyDescent="0.25">
      <c r="A46" s="27" t="s">
        <v>1780</v>
      </c>
      <c r="B46" s="27"/>
      <c r="C46" s="27"/>
      <c r="D46" s="27"/>
      <c r="E46" s="27" t="s">
        <v>121</v>
      </c>
      <c r="F46" s="27"/>
      <c r="G46" s="27"/>
    </row>
    <row r="47" spans="1:7" x14ac:dyDescent="0.25">
      <c r="A47" s="27" t="s">
        <v>1781</v>
      </c>
      <c r="B47" s="27"/>
      <c r="C47" s="27"/>
      <c r="D47" s="27"/>
      <c r="E47" s="27" t="s">
        <v>121</v>
      </c>
      <c r="F47" s="27"/>
      <c r="G47" s="27"/>
    </row>
    <row r="48" spans="1:7" x14ac:dyDescent="0.25">
      <c r="A48" s="66" t="s">
        <v>121</v>
      </c>
      <c r="B48" s="66" t="s">
        <v>1084</v>
      </c>
      <c r="C48" s="66" t="s">
        <v>1750</v>
      </c>
      <c r="D48" s="66" t="s">
        <v>1075</v>
      </c>
      <c r="E48" s="66" t="s">
        <v>121</v>
      </c>
      <c r="F48" s="66" t="s">
        <v>1750</v>
      </c>
      <c r="G48" s="66"/>
    </row>
    <row r="49" spans="1:7" x14ac:dyDescent="0.25">
      <c r="A49" s="27" t="s">
        <v>1782</v>
      </c>
      <c r="B49" s="68" t="s">
        <v>1086</v>
      </c>
      <c r="C49" s="68" t="s">
        <v>609</v>
      </c>
      <c r="D49" s="27"/>
      <c r="E49" s="27" t="s">
        <v>121</v>
      </c>
      <c r="F49" s="27"/>
      <c r="G49" s="27"/>
    </row>
    <row r="50" spans="1:7" x14ac:dyDescent="0.25">
      <c r="A50" s="27" t="s">
        <v>1783</v>
      </c>
      <c r="B50" s="27" t="s">
        <v>1088</v>
      </c>
      <c r="C50" s="27" t="s">
        <v>629</v>
      </c>
      <c r="D50" s="27"/>
      <c r="E50" s="27" t="s">
        <v>121</v>
      </c>
      <c r="F50" s="27"/>
      <c r="G50" s="27"/>
    </row>
    <row r="51" spans="1:7" x14ac:dyDescent="0.25">
      <c r="A51" s="27" t="s">
        <v>1784</v>
      </c>
      <c r="B51" s="27" t="s">
        <v>1090</v>
      </c>
      <c r="C51" s="27" t="s">
        <v>629</v>
      </c>
      <c r="D51" s="27"/>
      <c r="E51" s="27" t="s">
        <v>121</v>
      </c>
      <c r="F51" s="27"/>
      <c r="G51" s="27"/>
    </row>
    <row r="52" spans="1:7" x14ac:dyDescent="0.25">
      <c r="A52" s="27" t="s">
        <v>1785</v>
      </c>
      <c r="B52" s="27" t="s">
        <v>1092</v>
      </c>
      <c r="C52" s="27" t="s">
        <v>629</v>
      </c>
      <c r="D52" s="27"/>
      <c r="E52" s="27" t="s">
        <v>121</v>
      </c>
      <c r="F52" s="27"/>
      <c r="G52" s="27"/>
    </row>
    <row r="53" spans="1:7" x14ac:dyDescent="0.25">
      <c r="A53" s="27" t="s">
        <v>1786</v>
      </c>
      <c r="B53" s="27" t="s">
        <v>1094</v>
      </c>
      <c r="C53" s="27" t="s">
        <v>629</v>
      </c>
      <c r="D53" s="27"/>
      <c r="E53" s="27" t="s">
        <v>121</v>
      </c>
      <c r="F53" s="27"/>
      <c r="G53" s="27"/>
    </row>
    <row r="54" spans="1:7" x14ac:dyDescent="0.25">
      <c r="A54" s="27" t="s">
        <v>1787</v>
      </c>
      <c r="B54" s="27" t="s">
        <v>1096</v>
      </c>
      <c r="C54" s="27" t="s">
        <v>629</v>
      </c>
      <c r="D54" s="27"/>
      <c r="E54" s="27" t="s">
        <v>121</v>
      </c>
      <c r="F54" s="27"/>
      <c r="G54" s="27"/>
    </row>
    <row r="55" spans="1:7" x14ac:dyDescent="0.25">
      <c r="A55" s="27" t="s">
        <v>1788</v>
      </c>
      <c r="B55" s="27" t="s">
        <v>1098</v>
      </c>
      <c r="C55" s="27" t="s">
        <v>629</v>
      </c>
      <c r="D55" s="27"/>
      <c r="E55" s="27" t="s">
        <v>121</v>
      </c>
      <c r="F55" s="27"/>
      <c r="G55" s="27"/>
    </row>
    <row r="56" spans="1:7" x14ac:dyDescent="0.25">
      <c r="A56" s="27" t="s">
        <v>1789</v>
      </c>
      <c r="B56" s="27" t="s">
        <v>1100</v>
      </c>
      <c r="C56" s="27" t="s">
        <v>629</v>
      </c>
      <c r="D56" s="27"/>
      <c r="E56" s="27" t="s">
        <v>121</v>
      </c>
      <c r="F56" s="27"/>
      <c r="G56" s="27"/>
    </row>
    <row r="57" spans="1:7" x14ac:dyDescent="0.25">
      <c r="A57" s="27" t="s">
        <v>1790</v>
      </c>
      <c r="B57" s="27" t="s">
        <v>1102</v>
      </c>
      <c r="C57" s="27" t="s">
        <v>629</v>
      </c>
      <c r="D57" s="27"/>
      <c r="E57" s="27" t="s">
        <v>121</v>
      </c>
      <c r="F57" s="27"/>
      <c r="G57" s="27"/>
    </row>
    <row r="58" spans="1:7" x14ac:dyDescent="0.25">
      <c r="A58" s="27" t="s">
        <v>1791</v>
      </c>
      <c r="B58" s="27" t="s">
        <v>1104</v>
      </c>
      <c r="C58" s="27" t="s">
        <v>629</v>
      </c>
      <c r="D58" s="27"/>
      <c r="E58" s="27" t="s">
        <v>121</v>
      </c>
      <c r="F58" s="27"/>
      <c r="G58" s="27"/>
    </row>
    <row r="59" spans="1:7" x14ac:dyDescent="0.25">
      <c r="A59" s="27" t="s">
        <v>1792</v>
      </c>
      <c r="B59" s="27" t="s">
        <v>1106</v>
      </c>
      <c r="C59" s="27" t="s">
        <v>629</v>
      </c>
      <c r="D59" s="27"/>
      <c r="E59" s="27" t="s">
        <v>121</v>
      </c>
      <c r="F59" s="27"/>
      <c r="G59" s="27"/>
    </row>
    <row r="60" spans="1:7" x14ac:dyDescent="0.25">
      <c r="A60" s="27" t="s">
        <v>1793</v>
      </c>
      <c r="B60" s="27" t="s">
        <v>1108</v>
      </c>
      <c r="C60" s="27" t="s">
        <v>629</v>
      </c>
      <c r="D60" s="27"/>
      <c r="E60" s="27" t="s">
        <v>121</v>
      </c>
      <c r="F60" s="27"/>
      <c r="G60" s="27"/>
    </row>
    <row r="61" spans="1:7" x14ac:dyDescent="0.25">
      <c r="A61" s="27" t="s">
        <v>1794</v>
      </c>
      <c r="B61" s="27" t="s">
        <v>1110</v>
      </c>
      <c r="C61" s="27" t="s">
        <v>629</v>
      </c>
      <c r="D61" s="27"/>
      <c r="E61" s="27" t="s">
        <v>121</v>
      </c>
      <c r="F61" s="27"/>
      <c r="G61" s="27"/>
    </row>
    <row r="62" spans="1:7" x14ac:dyDescent="0.25">
      <c r="A62" s="27" t="s">
        <v>1795</v>
      </c>
      <c r="B62" s="27" t="s">
        <v>1112</v>
      </c>
      <c r="C62" s="27" t="s">
        <v>629</v>
      </c>
      <c r="D62" s="27"/>
      <c r="E62" s="27" t="s">
        <v>121</v>
      </c>
      <c r="F62" s="27"/>
      <c r="G62" s="27"/>
    </row>
    <row r="63" spans="1:7" x14ac:dyDescent="0.25">
      <c r="A63" s="27" t="s">
        <v>1796</v>
      </c>
      <c r="B63" s="27" t="s">
        <v>1114</v>
      </c>
      <c r="C63" s="27" t="s">
        <v>629</v>
      </c>
      <c r="D63" s="27"/>
      <c r="E63" s="27" t="s">
        <v>121</v>
      </c>
      <c r="F63" s="27"/>
      <c r="G63" s="27"/>
    </row>
    <row r="64" spans="1:7" x14ac:dyDescent="0.25">
      <c r="A64" s="27" t="s">
        <v>1797</v>
      </c>
      <c r="B64" s="27" t="s">
        <v>1116</v>
      </c>
      <c r="C64" s="27" t="s">
        <v>629</v>
      </c>
      <c r="D64" s="27"/>
      <c r="E64" s="27" t="s">
        <v>121</v>
      </c>
      <c r="F64" s="27"/>
      <c r="G64" s="27"/>
    </row>
    <row r="65" spans="1:7" x14ac:dyDescent="0.25">
      <c r="A65" s="27" t="s">
        <v>1798</v>
      </c>
      <c r="B65" s="27" t="s">
        <v>1118</v>
      </c>
      <c r="C65" s="27" t="s">
        <v>629</v>
      </c>
      <c r="D65" s="27"/>
      <c r="E65" s="27" t="s">
        <v>121</v>
      </c>
      <c r="F65" s="27"/>
      <c r="G65" s="27"/>
    </row>
    <row r="66" spans="1:7" x14ac:dyDescent="0.25">
      <c r="A66" s="27" t="s">
        <v>1799</v>
      </c>
      <c r="B66" s="27" t="s">
        <v>1120</v>
      </c>
      <c r="C66" s="27" t="s">
        <v>629</v>
      </c>
      <c r="D66" s="27"/>
      <c r="E66" s="27" t="s">
        <v>121</v>
      </c>
      <c r="F66" s="27"/>
      <c r="G66" s="27"/>
    </row>
    <row r="67" spans="1:7" x14ac:dyDescent="0.25">
      <c r="A67" s="27" t="s">
        <v>1800</v>
      </c>
      <c r="B67" s="27" t="s">
        <v>1122</v>
      </c>
      <c r="C67" s="27" t="s">
        <v>629</v>
      </c>
      <c r="D67" s="27"/>
      <c r="E67" s="27" t="s">
        <v>121</v>
      </c>
      <c r="F67" s="27"/>
      <c r="G67" s="27"/>
    </row>
    <row r="68" spans="1:7" x14ac:dyDescent="0.25">
      <c r="A68" s="27" t="s">
        <v>1801</v>
      </c>
      <c r="B68" s="27" t="s">
        <v>1124</v>
      </c>
      <c r="C68" s="27" t="s">
        <v>629</v>
      </c>
      <c r="D68" s="27"/>
      <c r="E68" s="27" t="s">
        <v>121</v>
      </c>
      <c r="F68" s="27"/>
      <c r="G68" s="27"/>
    </row>
    <row r="69" spans="1:7" x14ac:dyDescent="0.25">
      <c r="A69" s="27" t="s">
        <v>1802</v>
      </c>
      <c r="B69" s="27" t="s">
        <v>1126</v>
      </c>
      <c r="C69" s="27" t="s">
        <v>629</v>
      </c>
      <c r="D69" s="27"/>
      <c r="E69" s="27" t="s">
        <v>121</v>
      </c>
      <c r="F69" s="27"/>
      <c r="G69" s="27"/>
    </row>
    <row r="70" spans="1:7" x14ac:dyDescent="0.25">
      <c r="A70" s="27" t="s">
        <v>1803</v>
      </c>
      <c r="B70" s="27" t="s">
        <v>1128</v>
      </c>
      <c r="C70" s="27" t="s">
        <v>629</v>
      </c>
      <c r="D70" s="27"/>
      <c r="E70" s="27" t="s">
        <v>121</v>
      </c>
      <c r="F70" s="27"/>
      <c r="G70" s="27"/>
    </row>
    <row r="71" spans="1:7" x14ac:dyDescent="0.25">
      <c r="A71" s="27" t="s">
        <v>1804</v>
      </c>
      <c r="B71" s="27" t="s">
        <v>1130</v>
      </c>
      <c r="C71" s="27" t="s">
        <v>629</v>
      </c>
      <c r="D71" s="27"/>
      <c r="E71" s="27" t="s">
        <v>121</v>
      </c>
      <c r="F71" s="27"/>
      <c r="G71" s="27"/>
    </row>
    <row r="72" spans="1:7" x14ac:dyDescent="0.25">
      <c r="A72" s="27" t="s">
        <v>1805</v>
      </c>
      <c r="B72" s="27" t="s">
        <v>1132</v>
      </c>
      <c r="C72" s="27" t="s">
        <v>629</v>
      </c>
      <c r="D72" s="27"/>
      <c r="E72" s="27" t="s">
        <v>121</v>
      </c>
      <c r="F72" s="27"/>
      <c r="G72" s="27"/>
    </row>
    <row r="73" spans="1:7" x14ac:dyDescent="0.25">
      <c r="A73" s="27" t="s">
        <v>1806</v>
      </c>
      <c r="B73" s="27" t="s">
        <v>1134</v>
      </c>
      <c r="C73" s="27" t="s">
        <v>629</v>
      </c>
      <c r="D73" s="27"/>
      <c r="E73" s="27" t="s">
        <v>121</v>
      </c>
      <c r="F73" s="27"/>
      <c r="G73" s="27"/>
    </row>
    <row r="74" spans="1:7" x14ac:dyDescent="0.25">
      <c r="A74" s="27" t="s">
        <v>1807</v>
      </c>
      <c r="B74" s="27" t="s">
        <v>1136</v>
      </c>
      <c r="C74" s="27" t="s">
        <v>629</v>
      </c>
      <c r="D74" s="27"/>
      <c r="E74" s="27" t="s">
        <v>121</v>
      </c>
      <c r="F74" s="27"/>
      <c r="G74" s="27"/>
    </row>
    <row r="75" spans="1:7" x14ac:dyDescent="0.25">
      <c r="A75" s="27" t="s">
        <v>1808</v>
      </c>
      <c r="B75" s="27" t="s">
        <v>1138</v>
      </c>
      <c r="C75" s="27" t="s">
        <v>629</v>
      </c>
      <c r="D75" s="27"/>
      <c r="E75" s="27" t="s">
        <v>121</v>
      </c>
      <c r="F75" s="27"/>
      <c r="G75" s="27"/>
    </row>
    <row r="76" spans="1:7" x14ac:dyDescent="0.25">
      <c r="A76" s="27" t="s">
        <v>1809</v>
      </c>
      <c r="B76" s="27" t="s">
        <v>1140</v>
      </c>
      <c r="C76" s="27" t="s">
        <v>629</v>
      </c>
      <c r="D76" s="27"/>
      <c r="E76" s="27" t="s">
        <v>121</v>
      </c>
      <c r="F76" s="27"/>
      <c r="G76" s="27"/>
    </row>
    <row r="77" spans="1:7" x14ac:dyDescent="0.25">
      <c r="A77" s="27" t="s">
        <v>1810</v>
      </c>
      <c r="B77" s="27" t="s">
        <v>1142</v>
      </c>
      <c r="C77" s="27" t="s">
        <v>629</v>
      </c>
      <c r="D77" s="27"/>
      <c r="E77" s="27" t="s">
        <v>121</v>
      </c>
      <c r="F77" s="27"/>
      <c r="G77" s="27"/>
    </row>
    <row r="78" spans="1:7" x14ac:dyDescent="0.25">
      <c r="A78" s="27" t="s">
        <v>1811</v>
      </c>
      <c r="B78" s="68" t="s">
        <v>803</v>
      </c>
      <c r="C78" s="68" t="s">
        <v>609</v>
      </c>
      <c r="D78" s="27"/>
      <c r="E78" s="27" t="s">
        <v>121</v>
      </c>
      <c r="F78" s="27"/>
      <c r="G78" s="27"/>
    </row>
    <row r="79" spans="1:7" x14ac:dyDescent="0.25">
      <c r="A79" s="27" t="s">
        <v>1812</v>
      </c>
      <c r="B79" s="27" t="s">
        <v>1145</v>
      </c>
      <c r="C79" s="27" t="s">
        <v>629</v>
      </c>
      <c r="D79" s="27"/>
      <c r="E79" s="27" t="s">
        <v>121</v>
      </c>
      <c r="F79" s="27"/>
      <c r="G79" s="27"/>
    </row>
    <row r="80" spans="1:7" x14ac:dyDescent="0.25">
      <c r="A80" s="27" t="s">
        <v>1813</v>
      </c>
      <c r="B80" s="27" t="s">
        <v>1147</v>
      </c>
      <c r="C80" s="27" t="s">
        <v>629</v>
      </c>
      <c r="D80" s="27"/>
      <c r="E80" s="27" t="s">
        <v>121</v>
      </c>
      <c r="F80" s="27"/>
      <c r="G80" s="27"/>
    </row>
    <row r="81" spans="1:7" x14ac:dyDescent="0.25">
      <c r="A81" s="27" t="s">
        <v>1814</v>
      </c>
      <c r="B81" s="27" t="s">
        <v>1149</v>
      </c>
      <c r="C81" s="27" t="s">
        <v>629</v>
      </c>
      <c r="D81" s="27"/>
      <c r="E81" s="27" t="s">
        <v>121</v>
      </c>
      <c r="F81" s="27"/>
      <c r="G81" s="27"/>
    </row>
    <row r="82" spans="1:7" x14ac:dyDescent="0.25">
      <c r="A82" s="27" t="s">
        <v>1815</v>
      </c>
      <c r="B82" s="68" t="s">
        <v>447</v>
      </c>
      <c r="C82" s="68" t="s">
        <v>609</v>
      </c>
      <c r="D82" s="27"/>
      <c r="E82" s="27" t="s">
        <v>121</v>
      </c>
      <c r="F82" s="27"/>
      <c r="G82" s="27"/>
    </row>
    <row r="83" spans="1:7" x14ac:dyDescent="0.25">
      <c r="A83" s="27" t="s">
        <v>1816</v>
      </c>
      <c r="B83" s="27" t="s">
        <v>805</v>
      </c>
      <c r="C83" s="27" t="s">
        <v>629</v>
      </c>
      <c r="D83" s="27"/>
      <c r="E83" s="27" t="s">
        <v>121</v>
      </c>
      <c r="F83" s="27"/>
      <c r="G83" s="27"/>
    </row>
    <row r="84" spans="1:7" x14ac:dyDescent="0.25">
      <c r="A84" s="27" t="s">
        <v>1817</v>
      </c>
      <c r="B84" s="27" t="s">
        <v>807</v>
      </c>
      <c r="C84" s="27" t="s">
        <v>629</v>
      </c>
      <c r="D84" s="27"/>
      <c r="E84" s="27" t="s">
        <v>121</v>
      </c>
      <c r="F84" s="27"/>
      <c r="G84" s="27"/>
    </row>
    <row r="85" spans="1:7" x14ac:dyDescent="0.25">
      <c r="A85" s="27" t="s">
        <v>1818</v>
      </c>
      <c r="B85" s="27" t="s">
        <v>809</v>
      </c>
      <c r="C85" s="27" t="s">
        <v>629</v>
      </c>
      <c r="D85" s="27"/>
      <c r="E85" s="27" t="s">
        <v>121</v>
      </c>
      <c r="F85" s="27"/>
      <c r="G85" s="27"/>
    </row>
    <row r="86" spans="1:7" x14ac:dyDescent="0.25">
      <c r="A86" s="27" t="s">
        <v>1819</v>
      </c>
      <c r="B86" s="27" t="s">
        <v>514</v>
      </c>
      <c r="C86" s="27" t="s">
        <v>629</v>
      </c>
      <c r="D86" s="27"/>
      <c r="E86" s="27" t="s">
        <v>121</v>
      </c>
      <c r="F86" s="27"/>
      <c r="G86" s="27"/>
    </row>
    <row r="87" spans="1:7" x14ac:dyDescent="0.25">
      <c r="A87" s="27" t="s">
        <v>1820</v>
      </c>
      <c r="B87" s="27" t="s">
        <v>812</v>
      </c>
      <c r="C87" s="27" t="s">
        <v>629</v>
      </c>
      <c r="D87" s="27"/>
      <c r="E87" s="27" t="s">
        <v>121</v>
      </c>
      <c r="F87" s="27"/>
      <c r="G87" s="27"/>
    </row>
    <row r="88" spans="1:7" x14ac:dyDescent="0.25">
      <c r="A88" s="27" t="s">
        <v>1821</v>
      </c>
      <c r="B88" s="27" t="s">
        <v>814</v>
      </c>
      <c r="C88" s="27" t="s">
        <v>629</v>
      </c>
      <c r="D88" s="27"/>
      <c r="E88" s="27" t="s">
        <v>121</v>
      </c>
      <c r="F88" s="27"/>
      <c r="G88" s="27"/>
    </row>
    <row r="89" spans="1:7" x14ac:dyDescent="0.25">
      <c r="A89" s="27" t="s">
        <v>1822</v>
      </c>
      <c r="B89" s="27" t="s">
        <v>816</v>
      </c>
      <c r="C89" s="27" t="s">
        <v>629</v>
      </c>
      <c r="D89" s="27"/>
      <c r="E89" s="27" t="s">
        <v>121</v>
      </c>
      <c r="F89" s="27"/>
      <c r="G89" s="27"/>
    </row>
    <row r="90" spans="1:7" x14ac:dyDescent="0.25">
      <c r="A90" s="27" t="s">
        <v>1823</v>
      </c>
      <c r="B90" s="27" t="s">
        <v>818</v>
      </c>
      <c r="C90" s="27" t="s">
        <v>629</v>
      </c>
      <c r="D90" s="27"/>
      <c r="E90" s="27" t="s">
        <v>121</v>
      </c>
      <c r="F90" s="27"/>
      <c r="G90" s="27"/>
    </row>
    <row r="91" spans="1:7" x14ac:dyDescent="0.25">
      <c r="A91" s="27" t="s">
        <v>1824</v>
      </c>
      <c r="B91" s="27" t="s">
        <v>820</v>
      </c>
      <c r="C91" s="27" t="s">
        <v>629</v>
      </c>
      <c r="D91" s="27"/>
      <c r="E91" s="27" t="s">
        <v>121</v>
      </c>
      <c r="F91" s="27"/>
      <c r="G91" s="27"/>
    </row>
    <row r="92" spans="1:7" x14ac:dyDescent="0.25">
      <c r="A92" s="27" t="s">
        <v>1825</v>
      </c>
      <c r="B92" s="68" t="s">
        <v>447</v>
      </c>
      <c r="C92" s="68" t="s">
        <v>609</v>
      </c>
      <c r="D92" s="27"/>
      <c r="E92" s="27" t="s">
        <v>121</v>
      </c>
      <c r="F92" s="27"/>
      <c r="G92" s="27"/>
    </row>
    <row r="93" spans="1:7" x14ac:dyDescent="0.25">
      <c r="A93" s="27" t="s">
        <v>1826</v>
      </c>
      <c r="B93" s="27"/>
      <c r="C93" s="27"/>
      <c r="D93" s="27"/>
      <c r="E93" s="27" t="s">
        <v>121</v>
      </c>
      <c r="F93" s="27"/>
      <c r="G93" s="27"/>
    </row>
    <row r="94" spans="1:7" x14ac:dyDescent="0.25">
      <c r="A94" s="27" t="s">
        <v>1827</v>
      </c>
      <c r="B94" s="27"/>
      <c r="C94" s="27"/>
      <c r="D94" s="27"/>
      <c r="E94" s="27" t="s">
        <v>121</v>
      </c>
      <c r="F94" s="27"/>
      <c r="G94" s="27"/>
    </row>
    <row r="95" spans="1:7" x14ac:dyDescent="0.25">
      <c r="A95" s="27" t="s">
        <v>1828</v>
      </c>
      <c r="B95" s="27"/>
      <c r="C95" s="27"/>
      <c r="D95" s="27"/>
      <c r="E95" s="27" t="s">
        <v>121</v>
      </c>
      <c r="F95" s="27"/>
      <c r="G95" s="27"/>
    </row>
    <row r="96" spans="1:7" x14ac:dyDescent="0.25">
      <c r="A96" s="27" t="s">
        <v>1829</v>
      </c>
      <c r="B96" s="27"/>
      <c r="C96" s="27"/>
      <c r="D96" s="27"/>
      <c r="E96" s="27" t="s">
        <v>121</v>
      </c>
      <c r="F96" s="27"/>
      <c r="G96" s="27"/>
    </row>
    <row r="97" spans="1:7" x14ac:dyDescent="0.25">
      <c r="A97" s="27" t="s">
        <v>1830</v>
      </c>
      <c r="B97" s="27"/>
      <c r="C97" s="27"/>
      <c r="D97" s="27"/>
      <c r="E97" s="27" t="s">
        <v>121</v>
      </c>
      <c r="F97" s="27"/>
      <c r="G97" s="27"/>
    </row>
    <row r="98" spans="1:7" x14ac:dyDescent="0.25">
      <c r="A98" s="27" t="s">
        <v>1831</v>
      </c>
      <c r="B98" s="27"/>
      <c r="C98" s="27"/>
      <c r="D98" s="27"/>
      <c r="E98" s="27" t="s">
        <v>121</v>
      </c>
      <c r="F98" s="27"/>
      <c r="G98" s="27"/>
    </row>
    <row r="99" spans="1:7" x14ac:dyDescent="0.25">
      <c r="A99" s="27" t="s">
        <v>1832</v>
      </c>
      <c r="B99" s="27"/>
      <c r="C99" s="27"/>
      <c r="D99" s="27"/>
      <c r="E99" s="27" t="s">
        <v>121</v>
      </c>
      <c r="F99" s="27"/>
      <c r="G99" s="27"/>
    </row>
    <row r="100" spans="1:7" x14ac:dyDescent="0.25">
      <c r="A100" s="27" t="s">
        <v>1833</v>
      </c>
      <c r="B100" s="27"/>
      <c r="C100" s="27"/>
      <c r="D100" s="27"/>
      <c r="E100" s="27" t="s">
        <v>121</v>
      </c>
      <c r="F100" s="27"/>
      <c r="G100" s="27"/>
    </row>
    <row r="101" spans="1:7" x14ac:dyDescent="0.25">
      <c r="A101" s="27" t="s">
        <v>1834</v>
      </c>
      <c r="B101" s="27"/>
      <c r="C101" s="27"/>
      <c r="D101" s="27"/>
      <c r="E101" s="27" t="s">
        <v>121</v>
      </c>
      <c r="F101" s="27"/>
      <c r="G101" s="27"/>
    </row>
    <row r="102" spans="1:7" x14ac:dyDescent="0.25">
      <c r="A102" s="27" t="s">
        <v>1835</v>
      </c>
      <c r="B102" s="27"/>
      <c r="C102" s="27"/>
      <c r="D102" s="27"/>
      <c r="E102" s="27" t="s">
        <v>121</v>
      </c>
      <c r="F102" s="27"/>
      <c r="G102" s="27"/>
    </row>
    <row r="103" spans="1:7" x14ac:dyDescent="0.25">
      <c r="A103" s="66" t="s">
        <v>121</v>
      </c>
      <c r="B103" s="66" t="s">
        <v>1172</v>
      </c>
      <c r="C103" s="66" t="s">
        <v>1750</v>
      </c>
      <c r="D103" s="66"/>
      <c r="E103" s="66" t="s">
        <v>121</v>
      </c>
      <c r="F103" s="66"/>
      <c r="G103" s="66"/>
    </row>
    <row r="104" spans="1:7" x14ac:dyDescent="0.25">
      <c r="A104" s="27" t="s">
        <v>1836</v>
      </c>
      <c r="B104" s="27" t="s">
        <v>348</v>
      </c>
      <c r="C104" s="27" t="s">
        <v>629</v>
      </c>
      <c r="D104" s="27"/>
      <c r="E104" s="27" t="s">
        <v>121</v>
      </c>
      <c r="F104" s="27"/>
      <c r="G104" s="27"/>
    </row>
    <row r="105" spans="1:7" x14ac:dyDescent="0.25">
      <c r="A105" s="27" t="s">
        <v>1837</v>
      </c>
      <c r="B105" s="27" t="s">
        <v>349</v>
      </c>
      <c r="C105" s="27" t="s">
        <v>629</v>
      </c>
      <c r="D105" s="27"/>
      <c r="E105" s="27" t="s">
        <v>121</v>
      </c>
      <c r="F105" s="27"/>
      <c r="G105" s="27"/>
    </row>
    <row r="106" spans="1:7" x14ac:dyDescent="0.25">
      <c r="A106" s="27" t="s">
        <v>1838</v>
      </c>
      <c r="B106" s="27" t="s">
        <v>350</v>
      </c>
      <c r="C106" s="27" t="s">
        <v>629</v>
      </c>
      <c r="D106" s="27"/>
      <c r="E106" s="27" t="s">
        <v>121</v>
      </c>
      <c r="F106" s="27"/>
      <c r="G106" s="27"/>
    </row>
    <row r="107" spans="1:7" x14ac:dyDescent="0.25">
      <c r="A107" s="27" t="s">
        <v>1839</v>
      </c>
      <c r="B107" s="27" t="s">
        <v>351</v>
      </c>
      <c r="C107" s="27" t="s">
        <v>629</v>
      </c>
      <c r="D107" s="27"/>
      <c r="E107" s="27" t="s">
        <v>121</v>
      </c>
      <c r="F107" s="27"/>
      <c r="G107" s="27"/>
    </row>
    <row r="108" spans="1:7" x14ac:dyDescent="0.25">
      <c r="A108" s="27" t="s">
        <v>1840</v>
      </c>
      <c r="B108" s="27" t="s">
        <v>352</v>
      </c>
      <c r="C108" s="27" t="s">
        <v>629</v>
      </c>
      <c r="D108" s="27"/>
      <c r="E108" s="27" t="s">
        <v>121</v>
      </c>
      <c r="F108" s="27"/>
      <c r="G108" s="27"/>
    </row>
    <row r="109" spans="1:7" x14ac:dyDescent="0.25">
      <c r="A109" s="27" t="s">
        <v>1841</v>
      </c>
      <c r="B109" s="27" t="s">
        <v>353</v>
      </c>
      <c r="C109" s="27" t="s">
        <v>629</v>
      </c>
      <c r="D109" s="27"/>
      <c r="E109" s="27" t="s">
        <v>121</v>
      </c>
      <c r="F109" s="27"/>
      <c r="G109" s="27"/>
    </row>
    <row r="110" spans="1:7" x14ac:dyDescent="0.25">
      <c r="A110" s="27" t="s">
        <v>1842</v>
      </c>
      <c r="B110" s="27" t="s">
        <v>354</v>
      </c>
      <c r="C110" s="27" t="s">
        <v>629</v>
      </c>
      <c r="D110" s="27"/>
      <c r="E110" s="27" t="s">
        <v>121</v>
      </c>
      <c r="F110" s="27"/>
      <c r="G110" s="27"/>
    </row>
    <row r="111" spans="1:7" x14ac:dyDescent="0.25">
      <c r="A111" s="27" t="s">
        <v>1843</v>
      </c>
      <c r="B111" s="27" t="s">
        <v>355</v>
      </c>
      <c r="C111" s="27" t="s">
        <v>629</v>
      </c>
      <c r="D111" s="27"/>
      <c r="E111" s="27" t="s">
        <v>121</v>
      </c>
      <c r="F111" s="27"/>
      <c r="G111" s="27"/>
    </row>
    <row r="112" spans="1:7" x14ac:dyDescent="0.25">
      <c r="A112" s="27" t="s">
        <v>1844</v>
      </c>
      <c r="B112" s="27" t="s">
        <v>356</v>
      </c>
      <c r="C112" s="27" t="s">
        <v>629</v>
      </c>
      <c r="D112" s="27"/>
      <c r="E112" s="27" t="s">
        <v>121</v>
      </c>
      <c r="F112" s="27"/>
      <c r="G112" s="27"/>
    </row>
    <row r="113" spans="1:7" x14ac:dyDescent="0.25">
      <c r="A113" s="27" t="s">
        <v>1845</v>
      </c>
      <c r="B113" s="27" t="s">
        <v>357</v>
      </c>
      <c r="C113" s="27" t="s">
        <v>629</v>
      </c>
      <c r="D113" s="27"/>
      <c r="E113" s="27" t="s">
        <v>121</v>
      </c>
      <c r="F113" s="27"/>
      <c r="G113" s="27"/>
    </row>
    <row r="114" spans="1:7" x14ac:dyDescent="0.25">
      <c r="A114" s="27" t="s">
        <v>1846</v>
      </c>
      <c r="B114" s="27" t="s">
        <v>358</v>
      </c>
      <c r="C114" s="27" t="s">
        <v>629</v>
      </c>
      <c r="D114" s="27"/>
      <c r="E114" s="27" t="s">
        <v>121</v>
      </c>
      <c r="F114" s="27"/>
      <c r="G114" s="27"/>
    </row>
    <row r="115" spans="1:7" x14ac:dyDescent="0.25">
      <c r="A115" s="27" t="s">
        <v>1847</v>
      </c>
      <c r="B115" s="27" t="s">
        <v>359</v>
      </c>
      <c r="C115" s="27" t="s">
        <v>629</v>
      </c>
      <c r="D115" s="27"/>
      <c r="E115" s="27" t="s">
        <v>121</v>
      </c>
      <c r="F115" s="27"/>
      <c r="G115" s="27"/>
    </row>
    <row r="116" spans="1:7" x14ac:dyDescent="0.25">
      <c r="A116" s="27" t="s">
        <v>1848</v>
      </c>
      <c r="B116" s="27" t="s">
        <v>360</v>
      </c>
      <c r="C116" s="27" t="s">
        <v>629</v>
      </c>
      <c r="D116" s="27"/>
      <c r="E116" s="27" t="s">
        <v>121</v>
      </c>
      <c r="F116" s="27"/>
      <c r="G116" s="27"/>
    </row>
    <row r="117" spans="1:7" x14ac:dyDescent="0.25">
      <c r="A117" s="27" t="s">
        <v>1849</v>
      </c>
      <c r="B117" s="27"/>
      <c r="C117" s="27"/>
      <c r="D117" s="27"/>
      <c r="E117" s="27" t="s">
        <v>121</v>
      </c>
      <c r="F117" s="27"/>
      <c r="G117" s="27"/>
    </row>
    <row r="118" spans="1:7" x14ac:dyDescent="0.25">
      <c r="A118" s="27" t="s">
        <v>1850</v>
      </c>
      <c r="B118" s="27"/>
      <c r="C118" s="27"/>
      <c r="D118" s="27"/>
      <c r="E118" s="27" t="s">
        <v>121</v>
      </c>
      <c r="F118" s="27"/>
      <c r="G118" s="27"/>
    </row>
    <row r="119" spans="1:7" x14ac:dyDescent="0.25">
      <c r="A119" s="27" t="s">
        <v>1851</v>
      </c>
      <c r="B119" s="27"/>
      <c r="C119" s="27"/>
      <c r="D119" s="27"/>
      <c r="E119" s="27" t="s">
        <v>121</v>
      </c>
      <c r="F119" s="27"/>
      <c r="G119" s="27"/>
    </row>
    <row r="120" spans="1:7" x14ac:dyDescent="0.25">
      <c r="A120" s="27" t="s">
        <v>1852</v>
      </c>
      <c r="B120" s="27"/>
      <c r="C120" s="27"/>
      <c r="D120" s="27"/>
      <c r="E120" s="27" t="s">
        <v>121</v>
      </c>
      <c r="F120" s="27"/>
      <c r="G120" s="27"/>
    </row>
    <row r="121" spans="1:7" x14ac:dyDescent="0.25">
      <c r="A121" s="27" t="s">
        <v>1853</v>
      </c>
      <c r="B121" s="27"/>
      <c r="C121" s="27"/>
      <c r="D121" s="27"/>
      <c r="E121" s="27" t="s">
        <v>121</v>
      </c>
      <c r="F121" s="27"/>
      <c r="G121" s="27"/>
    </row>
    <row r="122" spans="1:7" x14ac:dyDescent="0.25">
      <c r="A122" s="27" t="s">
        <v>1854</v>
      </c>
      <c r="B122" s="27"/>
      <c r="C122" s="27"/>
      <c r="D122" s="27"/>
      <c r="E122" s="27" t="s">
        <v>121</v>
      </c>
      <c r="F122" s="27"/>
      <c r="G122" s="27"/>
    </row>
    <row r="123" spans="1:7" x14ac:dyDescent="0.25">
      <c r="A123" s="27" t="s">
        <v>1855</v>
      </c>
      <c r="B123" s="27"/>
      <c r="C123" s="27"/>
      <c r="D123" s="27"/>
      <c r="E123" s="27" t="s">
        <v>121</v>
      </c>
      <c r="F123" s="27"/>
      <c r="G123" s="27"/>
    </row>
    <row r="124" spans="1:7" x14ac:dyDescent="0.25">
      <c r="A124" s="27" t="s">
        <v>1856</v>
      </c>
      <c r="B124" s="27"/>
      <c r="C124" s="27"/>
      <c r="D124" s="27"/>
      <c r="E124" s="27" t="s">
        <v>121</v>
      </c>
      <c r="F124" s="27"/>
      <c r="G124" s="27"/>
    </row>
    <row r="125" spans="1:7" x14ac:dyDescent="0.25">
      <c r="A125" s="27" t="s">
        <v>1857</v>
      </c>
      <c r="B125" s="27"/>
      <c r="C125" s="27"/>
      <c r="D125" s="27"/>
      <c r="E125" s="27" t="s">
        <v>121</v>
      </c>
      <c r="F125" s="27"/>
      <c r="G125" s="27"/>
    </row>
    <row r="126" spans="1:7" x14ac:dyDescent="0.25">
      <c r="A126" s="27" t="s">
        <v>1858</v>
      </c>
      <c r="B126" s="27"/>
      <c r="C126" s="27"/>
      <c r="D126" s="27"/>
      <c r="E126" s="27" t="s">
        <v>121</v>
      </c>
      <c r="F126" s="27"/>
      <c r="G126" s="27"/>
    </row>
    <row r="127" spans="1:7" x14ac:dyDescent="0.25">
      <c r="A127" s="27" t="s">
        <v>1859</v>
      </c>
      <c r="B127" s="27"/>
      <c r="C127" s="27"/>
      <c r="D127" s="27"/>
      <c r="E127" s="27" t="s">
        <v>121</v>
      </c>
      <c r="F127" s="27"/>
      <c r="G127" s="27"/>
    </row>
    <row r="128" spans="1:7" x14ac:dyDescent="0.25">
      <c r="A128" s="27" t="s">
        <v>1860</v>
      </c>
      <c r="B128" s="27"/>
      <c r="C128" s="27"/>
      <c r="D128" s="27"/>
      <c r="E128" s="27" t="s">
        <v>121</v>
      </c>
      <c r="F128" s="27"/>
      <c r="G128" s="27"/>
    </row>
    <row r="129" spans="1:7" x14ac:dyDescent="0.25">
      <c r="A129" s="66" t="s">
        <v>121</v>
      </c>
      <c r="B129" s="66" t="s">
        <v>1223</v>
      </c>
      <c r="C129" s="66" t="s">
        <v>1750</v>
      </c>
      <c r="D129" s="66"/>
      <c r="E129" s="66" t="s">
        <v>121</v>
      </c>
      <c r="F129" s="66"/>
      <c r="G129" s="66"/>
    </row>
    <row r="130" spans="1:7" x14ac:dyDescent="0.25">
      <c r="A130" s="27" t="s">
        <v>1861</v>
      </c>
      <c r="B130" s="27" t="s">
        <v>1862</v>
      </c>
      <c r="C130" s="27" t="s">
        <v>629</v>
      </c>
      <c r="D130" s="27"/>
      <c r="E130" s="27" t="s">
        <v>121</v>
      </c>
      <c r="F130" s="27"/>
      <c r="G130" s="27"/>
    </row>
    <row r="131" spans="1:7" x14ac:dyDescent="0.25">
      <c r="A131" s="27" t="s">
        <v>1863</v>
      </c>
      <c r="B131" s="27" t="s">
        <v>1864</v>
      </c>
      <c r="C131" s="27" t="s">
        <v>629</v>
      </c>
      <c r="D131" s="27"/>
      <c r="E131" s="27" t="s">
        <v>121</v>
      </c>
      <c r="F131" s="27"/>
      <c r="G131" s="27"/>
    </row>
    <row r="132" spans="1:7" x14ac:dyDescent="0.25">
      <c r="A132" s="27" t="s">
        <v>1865</v>
      </c>
      <c r="B132" s="27" t="s">
        <v>447</v>
      </c>
      <c r="C132" s="27" t="s">
        <v>629</v>
      </c>
      <c r="D132" s="27"/>
      <c r="E132" s="27" t="s">
        <v>121</v>
      </c>
      <c r="F132" s="27"/>
      <c r="G132" s="27"/>
    </row>
    <row r="133" spans="1:7" x14ac:dyDescent="0.25">
      <c r="A133" s="27" t="s">
        <v>1866</v>
      </c>
      <c r="B133" s="27"/>
      <c r="C133" s="27"/>
      <c r="D133" s="27"/>
      <c r="E133" s="27" t="s">
        <v>121</v>
      </c>
      <c r="F133" s="27"/>
      <c r="G133" s="27"/>
    </row>
    <row r="134" spans="1:7" x14ac:dyDescent="0.25">
      <c r="A134" s="27" t="s">
        <v>1867</v>
      </c>
      <c r="B134" s="27"/>
      <c r="C134" s="27"/>
      <c r="D134" s="27"/>
      <c r="E134" s="27" t="s">
        <v>121</v>
      </c>
      <c r="F134" s="27"/>
      <c r="G134" s="27"/>
    </row>
    <row r="135" spans="1:7" x14ac:dyDescent="0.25">
      <c r="A135" s="27" t="s">
        <v>1868</v>
      </c>
      <c r="B135" s="27"/>
      <c r="C135" s="27"/>
      <c r="D135" s="27"/>
      <c r="E135" s="27" t="s">
        <v>121</v>
      </c>
      <c r="F135" s="27"/>
      <c r="G135" s="27"/>
    </row>
    <row r="136" spans="1:7" x14ac:dyDescent="0.25">
      <c r="A136" s="27" t="s">
        <v>1869</v>
      </c>
      <c r="B136" s="27"/>
      <c r="C136" s="27"/>
      <c r="D136" s="27"/>
      <c r="E136" s="27" t="s">
        <v>121</v>
      </c>
      <c r="F136" s="27"/>
      <c r="G136" s="27"/>
    </row>
    <row r="137" spans="1:7" x14ac:dyDescent="0.25">
      <c r="A137" s="66" t="s">
        <v>121</v>
      </c>
      <c r="B137" s="66" t="s">
        <v>1235</v>
      </c>
      <c r="C137" s="66" t="s">
        <v>1750</v>
      </c>
      <c r="D137" s="66"/>
      <c r="E137" s="66" t="s">
        <v>121</v>
      </c>
      <c r="F137" s="66"/>
      <c r="G137" s="66"/>
    </row>
    <row r="138" spans="1:7" x14ac:dyDescent="0.25">
      <c r="A138" s="27" t="s">
        <v>1870</v>
      </c>
      <c r="B138" s="27" t="s">
        <v>1237</v>
      </c>
      <c r="C138" s="27" t="s">
        <v>629</v>
      </c>
      <c r="D138" s="27"/>
      <c r="E138" s="27" t="s">
        <v>121</v>
      </c>
      <c r="F138" s="27"/>
      <c r="G138" s="27"/>
    </row>
    <row r="139" spans="1:7" x14ac:dyDescent="0.25">
      <c r="A139" s="27" t="s">
        <v>1871</v>
      </c>
      <c r="B139" s="27" t="s">
        <v>1239</v>
      </c>
      <c r="C139" s="27" t="s">
        <v>629</v>
      </c>
      <c r="D139" s="27"/>
      <c r="E139" s="27" t="s">
        <v>121</v>
      </c>
      <c r="F139" s="27"/>
      <c r="G139" s="27"/>
    </row>
    <row r="140" spans="1:7" x14ac:dyDescent="0.25">
      <c r="A140" s="27" t="s">
        <v>1872</v>
      </c>
      <c r="B140" s="27" t="s">
        <v>447</v>
      </c>
      <c r="C140" s="27" t="s">
        <v>629</v>
      </c>
      <c r="D140" s="27"/>
      <c r="E140" s="27" t="s">
        <v>121</v>
      </c>
      <c r="F140" s="27"/>
      <c r="G140" s="27"/>
    </row>
    <row r="141" spans="1:7" x14ac:dyDescent="0.25">
      <c r="A141" s="27" t="s">
        <v>1873</v>
      </c>
      <c r="B141" s="27"/>
      <c r="C141" s="27"/>
      <c r="D141" s="27"/>
      <c r="E141" s="27" t="s">
        <v>121</v>
      </c>
      <c r="F141" s="27"/>
      <c r="G141" s="27"/>
    </row>
    <row r="142" spans="1:7" x14ac:dyDescent="0.25">
      <c r="A142" s="27" t="s">
        <v>1874</v>
      </c>
      <c r="B142" s="27"/>
      <c r="C142" s="27"/>
      <c r="D142" s="27"/>
      <c r="E142" s="27" t="s">
        <v>121</v>
      </c>
      <c r="F142" s="27"/>
      <c r="G142" s="27"/>
    </row>
    <row r="143" spans="1:7" x14ac:dyDescent="0.25">
      <c r="A143" s="27" t="s">
        <v>1875</v>
      </c>
      <c r="B143" s="27"/>
      <c r="C143" s="27"/>
      <c r="D143" s="27"/>
      <c r="E143" s="27" t="s">
        <v>121</v>
      </c>
      <c r="F143" s="27"/>
      <c r="G143" s="27"/>
    </row>
    <row r="144" spans="1:7" x14ac:dyDescent="0.25">
      <c r="A144" s="27" t="s">
        <v>1876</v>
      </c>
      <c r="B144" s="27"/>
      <c r="C144" s="27"/>
      <c r="D144" s="27"/>
      <c r="E144" s="27" t="s">
        <v>121</v>
      </c>
      <c r="F144" s="27"/>
      <c r="G144" s="27"/>
    </row>
    <row r="145" spans="1:7" x14ac:dyDescent="0.25">
      <c r="A145" s="27" t="s">
        <v>1877</v>
      </c>
      <c r="B145" s="27"/>
      <c r="C145" s="27"/>
      <c r="D145" s="27"/>
      <c r="E145" s="27" t="s">
        <v>121</v>
      </c>
      <c r="F145" s="27"/>
      <c r="G145" s="27"/>
    </row>
    <row r="146" spans="1:7" x14ac:dyDescent="0.25">
      <c r="A146" s="27" t="s">
        <v>1878</v>
      </c>
      <c r="B146" s="27"/>
      <c r="C146" s="27"/>
      <c r="D146" s="27"/>
      <c r="E146" s="27" t="s">
        <v>121</v>
      </c>
      <c r="F146" s="27"/>
      <c r="G146" s="27"/>
    </row>
    <row r="147" spans="1:7" x14ac:dyDescent="0.25">
      <c r="A147" s="66" t="s">
        <v>121</v>
      </c>
      <c r="B147" s="66" t="s">
        <v>1879</v>
      </c>
      <c r="C147" s="66" t="s">
        <v>573</v>
      </c>
      <c r="D147" s="66"/>
      <c r="E147" s="66" t="s">
        <v>121</v>
      </c>
      <c r="F147" s="66" t="s">
        <v>1750</v>
      </c>
      <c r="G147" s="66"/>
    </row>
    <row r="148" spans="1:7" x14ac:dyDescent="0.25">
      <c r="A148" s="27" t="s">
        <v>1880</v>
      </c>
      <c r="B148" s="27" t="s">
        <v>1881</v>
      </c>
      <c r="C148" s="27" t="s">
        <v>629</v>
      </c>
      <c r="D148" s="27"/>
      <c r="E148" s="27" t="s">
        <v>121</v>
      </c>
      <c r="F148" s="27"/>
      <c r="G148" s="27"/>
    </row>
    <row r="149" spans="1:7" x14ac:dyDescent="0.25">
      <c r="A149" s="27" t="s">
        <v>1882</v>
      </c>
      <c r="B149" s="27" t="s">
        <v>1883</v>
      </c>
      <c r="C149" s="27" t="s">
        <v>629</v>
      </c>
      <c r="D149" s="27"/>
      <c r="E149" s="27" t="s">
        <v>121</v>
      </c>
      <c r="F149" s="27"/>
      <c r="G149" s="27"/>
    </row>
    <row r="150" spans="1:7" x14ac:dyDescent="0.25">
      <c r="A150" s="27" t="s">
        <v>1884</v>
      </c>
      <c r="B150" s="27" t="s">
        <v>1885</v>
      </c>
      <c r="C150" s="27" t="s">
        <v>629</v>
      </c>
      <c r="D150" s="27"/>
      <c r="E150" s="27" t="s">
        <v>121</v>
      </c>
      <c r="F150" s="27"/>
      <c r="G150" s="27"/>
    </row>
    <row r="151" spans="1:7" x14ac:dyDescent="0.25">
      <c r="A151" s="27" t="s">
        <v>1886</v>
      </c>
      <c r="B151" s="27" t="s">
        <v>1887</v>
      </c>
      <c r="C151" s="27" t="s">
        <v>629</v>
      </c>
      <c r="D151" s="27"/>
      <c r="E151" s="27" t="s">
        <v>121</v>
      </c>
      <c r="F151" s="27"/>
      <c r="G151" s="27"/>
    </row>
    <row r="152" spans="1:7" x14ac:dyDescent="0.25">
      <c r="A152" s="27" t="s">
        <v>1888</v>
      </c>
      <c r="B152" s="36" t="s">
        <v>120</v>
      </c>
      <c r="C152" s="27" t="s">
        <v>608</v>
      </c>
      <c r="D152" s="27"/>
      <c r="E152" s="27" t="s">
        <v>121</v>
      </c>
      <c r="F152" s="67">
        <v>0</v>
      </c>
      <c r="G152" s="27"/>
    </row>
    <row r="153" spans="1:7" x14ac:dyDescent="0.25">
      <c r="A153" s="27" t="s">
        <v>1889</v>
      </c>
      <c r="B153" s="27"/>
      <c r="C153" s="27"/>
      <c r="D153" s="27"/>
      <c r="E153" s="27" t="s">
        <v>121</v>
      </c>
      <c r="F153" s="27"/>
      <c r="G153" s="27"/>
    </row>
    <row r="154" spans="1:7" x14ac:dyDescent="0.25">
      <c r="A154" s="27" t="s">
        <v>1890</v>
      </c>
      <c r="B154" s="27"/>
      <c r="C154" s="27"/>
      <c r="D154" s="27"/>
      <c r="E154" s="27" t="s">
        <v>121</v>
      </c>
      <c r="F154" s="27"/>
      <c r="G154" s="27"/>
    </row>
    <row r="155" spans="1:7" x14ac:dyDescent="0.25">
      <c r="A155" s="27" t="s">
        <v>1891</v>
      </c>
      <c r="B155" s="27"/>
      <c r="C155" s="27"/>
      <c r="D155" s="27"/>
      <c r="E155" s="27" t="s">
        <v>121</v>
      </c>
      <c r="F155" s="27"/>
      <c r="G155" s="27"/>
    </row>
    <row r="156" spans="1:7" x14ac:dyDescent="0.25">
      <c r="A156" s="27" t="s">
        <v>1892</v>
      </c>
      <c r="B156" s="27"/>
      <c r="C156" s="27"/>
      <c r="D156" s="27"/>
      <c r="E156" s="27" t="s">
        <v>121</v>
      </c>
      <c r="F156" s="27"/>
      <c r="G156" s="27"/>
    </row>
    <row r="157" spans="1:7" x14ac:dyDescent="0.25">
      <c r="A157" s="27" t="s">
        <v>1893</v>
      </c>
      <c r="B157" s="27"/>
      <c r="C157" s="27"/>
      <c r="D157" s="27"/>
      <c r="E157" s="27" t="s">
        <v>121</v>
      </c>
      <c r="F157" s="27"/>
      <c r="G157" s="27"/>
    </row>
    <row r="158" spans="1:7" x14ac:dyDescent="0.25">
      <c r="A158" s="27" t="s">
        <v>1894</v>
      </c>
      <c r="B158" s="27"/>
      <c r="C158" s="27"/>
      <c r="D158" s="27"/>
      <c r="E158" s="27" t="s">
        <v>121</v>
      </c>
      <c r="F158" s="27"/>
      <c r="G158" s="27"/>
    </row>
    <row r="159" spans="1:7" x14ac:dyDescent="0.25">
      <c r="A159" s="27" t="s">
        <v>1895</v>
      </c>
      <c r="B159" s="27"/>
      <c r="C159" s="27"/>
      <c r="D159" s="27"/>
      <c r="E159" s="27" t="s">
        <v>121</v>
      </c>
      <c r="F159" s="27"/>
      <c r="G159" s="27"/>
    </row>
    <row r="160" spans="1:7" x14ac:dyDescent="0.25">
      <c r="A160" s="27" t="s">
        <v>1896</v>
      </c>
      <c r="B160" s="27"/>
      <c r="C160" s="27"/>
      <c r="D160" s="27"/>
      <c r="E160" s="27" t="s">
        <v>121</v>
      </c>
      <c r="F160" s="27"/>
      <c r="G160" s="27"/>
    </row>
    <row r="161" spans="1:7" x14ac:dyDescent="0.25">
      <c r="A161" s="27" t="s">
        <v>1897</v>
      </c>
      <c r="B161" s="27"/>
      <c r="C161" s="27"/>
      <c r="D161" s="27"/>
      <c r="E161" s="27" t="s">
        <v>121</v>
      </c>
      <c r="F161" s="27"/>
      <c r="G161" s="27"/>
    </row>
    <row r="162" spans="1:7" x14ac:dyDescent="0.25">
      <c r="A162" s="27" t="s">
        <v>1898</v>
      </c>
      <c r="B162" s="27"/>
      <c r="C162" s="27"/>
      <c r="D162" s="27"/>
      <c r="E162" s="27" t="s">
        <v>121</v>
      </c>
      <c r="F162" s="27"/>
      <c r="G162" s="27"/>
    </row>
    <row r="163" spans="1:7" x14ac:dyDescent="0.25">
      <c r="A163" s="27" t="s">
        <v>1899</v>
      </c>
      <c r="B163" s="27"/>
      <c r="C163" s="27"/>
      <c r="D163" s="27"/>
      <c r="E163" s="27" t="s">
        <v>121</v>
      </c>
      <c r="F163" s="27"/>
      <c r="G163" s="27"/>
    </row>
    <row r="164" spans="1:7" x14ac:dyDescent="0.25">
      <c r="A164" s="27" t="s">
        <v>1900</v>
      </c>
      <c r="B164" s="27"/>
      <c r="C164" s="27"/>
      <c r="D164" s="27"/>
      <c r="E164" s="27" t="s">
        <v>121</v>
      </c>
      <c r="F164" s="27"/>
      <c r="G164" s="27"/>
    </row>
    <row r="165" spans="1:7" x14ac:dyDescent="0.25">
      <c r="A165" s="27" t="s">
        <v>1901</v>
      </c>
      <c r="B165" s="27"/>
      <c r="C165" s="27"/>
      <c r="D165" s="27"/>
      <c r="E165" s="27" t="s">
        <v>121</v>
      </c>
      <c r="F165" s="27"/>
      <c r="G165" s="27"/>
    </row>
    <row r="166" spans="1:7" x14ac:dyDescent="0.25">
      <c r="A166" s="66" t="s">
        <v>121</v>
      </c>
      <c r="B166" s="66" t="s">
        <v>1902</v>
      </c>
      <c r="C166" s="66" t="s">
        <v>1750</v>
      </c>
      <c r="D166" s="66"/>
      <c r="E166" s="66" t="s">
        <v>121</v>
      </c>
      <c r="F166" s="66"/>
      <c r="G166" s="66"/>
    </row>
    <row r="167" spans="1:7" x14ac:dyDescent="0.25">
      <c r="A167" s="27" t="s">
        <v>1903</v>
      </c>
      <c r="B167" s="27" t="s">
        <v>1264</v>
      </c>
      <c r="C167" s="27" t="s">
        <v>629</v>
      </c>
      <c r="D167" s="27"/>
      <c r="E167" s="27" t="s">
        <v>121</v>
      </c>
      <c r="F167" s="27"/>
      <c r="G167" s="27"/>
    </row>
    <row r="168" spans="1:7" x14ac:dyDescent="0.25">
      <c r="A168" s="27" t="s">
        <v>1904</v>
      </c>
      <c r="B168" s="27"/>
      <c r="C168" s="27"/>
      <c r="D168" s="27"/>
      <c r="E168" s="27" t="s">
        <v>121</v>
      </c>
      <c r="F168" s="27"/>
      <c r="G168" s="27"/>
    </row>
    <row r="169" spans="1:7" x14ac:dyDescent="0.25">
      <c r="A169" s="27" t="s">
        <v>1905</v>
      </c>
      <c r="B169" s="27"/>
      <c r="C169" s="27"/>
      <c r="D169" s="27"/>
      <c r="E169" s="27" t="s">
        <v>121</v>
      </c>
      <c r="F169" s="27"/>
      <c r="G169" s="27"/>
    </row>
    <row r="170" spans="1:7" x14ac:dyDescent="0.25">
      <c r="A170" s="27" t="s">
        <v>1906</v>
      </c>
      <c r="B170" s="27"/>
      <c r="C170" s="27"/>
      <c r="D170" s="27"/>
      <c r="E170" s="27" t="s">
        <v>121</v>
      </c>
      <c r="F170" s="27"/>
      <c r="G170" s="27"/>
    </row>
    <row r="171" spans="1:7" x14ac:dyDescent="0.25">
      <c r="A171" s="27" t="s">
        <v>1907</v>
      </c>
      <c r="B171" s="27"/>
      <c r="C171" s="27"/>
      <c r="D171" s="27"/>
      <c r="E171" s="27" t="s">
        <v>121</v>
      </c>
      <c r="F171" s="27"/>
      <c r="G171" s="27"/>
    </row>
    <row r="172" spans="1:7" x14ac:dyDescent="0.25">
      <c r="A172" s="66" t="s">
        <v>121</v>
      </c>
      <c r="B172" s="66" t="s">
        <v>1908</v>
      </c>
      <c r="C172" s="66" t="s">
        <v>1750</v>
      </c>
      <c r="D172" s="66"/>
      <c r="E172" s="66" t="s">
        <v>121</v>
      </c>
      <c r="F172" s="66"/>
      <c r="G172" s="66"/>
    </row>
    <row r="173" spans="1:7" x14ac:dyDescent="0.25">
      <c r="A173" s="27" t="s">
        <v>1909</v>
      </c>
      <c r="B173" s="27" t="s">
        <v>1077</v>
      </c>
      <c r="C173" s="27" t="s">
        <v>629</v>
      </c>
      <c r="D173" s="27"/>
      <c r="E173" s="27" t="s">
        <v>121</v>
      </c>
      <c r="F173" s="27"/>
      <c r="G173" s="27"/>
    </row>
    <row r="174" spans="1:7" x14ac:dyDescent="0.25">
      <c r="A174" s="27" t="s">
        <v>1910</v>
      </c>
      <c r="B174" s="27"/>
      <c r="C174" s="27"/>
      <c r="D174" s="27"/>
      <c r="E174" s="27" t="s">
        <v>121</v>
      </c>
      <c r="F174" s="27"/>
      <c r="G174" s="27"/>
    </row>
    <row r="175" spans="1:7" x14ac:dyDescent="0.25">
      <c r="A175" s="27" t="s">
        <v>1911</v>
      </c>
      <c r="B175" s="27"/>
      <c r="C175" s="27"/>
      <c r="D175" s="27"/>
      <c r="E175" s="27" t="s">
        <v>121</v>
      </c>
      <c r="F175" s="27"/>
      <c r="G175" s="27"/>
    </row>
    <row r="176" spans="1:7" x14ac:dyDescent="0.25">
      <c r="A176" s="27" t="s">
        <v>1912</v>
      </c>
      <c r="B176" s="27"/>
      <c r="C176" s="27"/>
      <c r="D176" s="27"/>
      <c r="E176" s="27" t="s">
        <v>121</v>
      </c>
      <c r="F176" s="27"/>
      <c r="G176" s="27"/>
    </row>
    <row r="177" spans="1:7" x14ac:dyDescent="0.25">
      <c r="A177" s="27" t="s">
        <v>1913</v>
      </c>
      <c r="B177" s="27"/>
      <c r="C177" s="27"/>
      <c r="D177" s="27"/>
      <c r="E177" s="27" t="s">
        <v>121</v>
      </c>
      <c r="F177" s="27"/>
      <c r="G177" s="27"/>
    </row>
    <row r="178" spans="1:7" x14ac:dyDescent="0.25">
      <c r="A178" s="27" t="s">
        <v>1914</v>
      </c>
      <c r="B178" s="27"/>
      <c r="C178" s="27"/>
      <c r="D178" s="27"/>
      <c r="E178" s="27" t="s">
        <v>121</v>
      </c>
      <c r="F178" s="27"/>
      <c r="G178" s="27"/>
    </row>
    <row r="179" spans="1:7" x14ac:dyDescent="0.25">
      <c r="A179" s="27" t="s">
        <v>1915</v>
      </c>
      <c r="B179" s="27"/>
      <c r="C179" s="27"/>
      <c r="D179" s="27"/>
      <c r="E179" s="27" t="s">
        <v>121</v>
      </c>
      <c r="F179" s="27"/>
      <c r="G179" s="27"/>
    </row>
  </sheetData>
  <mergeCells count="1">
    <mergeCell ref="A1:D1"/>
  </mergeCells>
  <hyperlinks>
    <hyperlink ref="B6" location="'B2. HTT Public Sector Assets'!B8" display="8. Public Sector Assets"/>
  </hyperlinks>
  <pageMargins left="1" right="1" top="1" bottom="1.35417007874016" header="1" footer="1"/>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2"/>
  <sheetViews>
    <sheetView showGridLines="0" topLeftCell="A172" zoomScaleNormal="100" workbookViewId="0">
      <selection sqref="A1:D1"/>
    </sheetView>
  </sheetViews>
  <sheetFormatPr defaultRowHeight="15" x14ac:dyDescent="0.25"/>
  <cols>
    <col min="1" max="1" width="13.7109375" style="4" customWidth="1"/>
    <col min="2" max="2" width="46" style="4" customWidth="1"/>
    <col min="3" max="3" width="34.140625" style="4" customWidth="1"/>
    <col min="4" max="4" width="33" style="4" customWidth="1"/>
    <col min="5" max="5" width="6.7109375" style="4" customWidth="1"/>
    <col min="6" max="6" width="35" style="4" customWidth="1"/>
    <col min="7" max="7" width="28.85546875" style="4" customWidth="1"/>
    <col min="8" max="8" width="0" style="4" hidden="1" customWidth="1"/>
    <col min="9" max="9" width="165.7109375" style="4" customWidth="1"/>
    <col min="10" max="16384" width="9.140625" style="4"/>
  </cols>
  <sheetData>
    <row r="1" spans="1:7" ht="31.5" x14ac:dyDescent="0.25">
      <c r="A1" s="130" t="s">
        <v>1916</v>
      </c>
      <c r="B1" s="131"/>
      <c r="C1" s="131"/>
      <c r="D1" s="132"/>
      <c r="E1" s="63" t="s">
        <v>121</v>
      </c>
      <c r="F1" s="14" t="s">
        <v>528</v>
      </c>
      <c r="G1" s="63" t="s">
        <v>121</v>
      </c>
    </row>
    <row r="2" spans="1:7" x14ac:dyDescent="0.25">
      <c r="A2" s="63" t="s">
        <v>121</v>
      </c>
      <c r="B2" s="63" t="s">
        <v>121</v>
      </c>
      <c r="C2" s="63" t="s">
        <v>121</v>
      </c>
      <c r="D2" s="63" t="s">
        <v>121</v>
      </c>
      <c r="E2" s="63" t="s">
        <v>121</v>
      </c>
      <c r="F2" s="63" t="s">
        <v>121</v>
      </c>
      <c r="G2" s="63" t="s">
        <v>121</v>
      </c>
    </row>
    <row r="3" spans="1:7" ht="18" customHeight="1" x14ac:dyDescent="0.25">
      <c r="A3" s="63" t="s">
        <v>121</v>
      </c>
      <c r="B3" s="64" t="s">
        <v>529</v>
      </c>
      <c r="C3" s="45" t="s">
        <v>530</v>
      </c>
      <c r="D3" s="46" t="s">
        <v>121</v>
      </c>
      <c r="E3" s="63" t="s">
        <v>121</v>
      </c>
      <c r="F3" s="63" t="s">
        <v>121</v>
      </c>
      <c r="G3" s="63" t="s">
        <v>121</v>
      </c>
    </row>
    <row r="4" spans="1:7" x14ac:dyDescent="0.25">
      <c r="A4" s="63" t="s">
        <v>121</v>
      </c>
      <c r="B4" s="65" t="s">
        <v>121</v>
      </c>
      <c r="C4" s="47" t="s">
        <v>121</v>
      </c>
      <c r="D4" s="43" t="s">
        <v>121</v>
      </c>
      <c r="E4" s="63" t="s">
        <v>121</v>
      </c>
      <c r="F4" s="63" t="s">
        <v>121</v>
      </c>
      <c r="G4" s="63" t="s">
        <v>121</v>
      </c>
    </row>
    <row r="5" spans="1:7" ht="18" customHeight="1" x14ac:dyDescent="0.25">
      <c r="A5" s="63" t="s">
        <v>121</v>
      </c>
      <c r="B5" s="48" t="s">
        <v>1917</v>
      </c>
      <c r="C5" s="47" t="s">
        <v>121</v>
      </c>
      <c r="D5" s="63" t="s">
        <v>121</v>
      </c>
      <c r="E5" s="63" t="s">
        <v>121</v>
      </c>
      <c r="F5" s="63" t="s">
        <v>121</v>
      </c>
      <c r="G5" s="63" t="s">
        <v>121</v>
      </c>
    </row>
    <row r="6" spans="1:7" ht="18" customHeight="1" x14ac:dyDescent="0.25">
      <c r="A6" s="63" t="s">
        <v>121</v>
      </c>
      <c r="B6" s="51" t="s">
        <v>1918</v>
      </c>
      <c r="C6" s="50" t="s">
        <v>121</v>
      </c>
      <c r="D6" s="63" t="s">
        <v>121</v>
      </c>
      <c r="E6" s="63" t="s">
        <v>121</v>
      </c>
      <c r="F6" s="63" t="s">
        <v>121</v>
      </c>
      <c r="G6" s="63" t="s">
        <v>121</v>
      </c>
    </row>
    <row r="7" spans="1:7" x14ac:dyDescent="0.25">
      <c r="A7" s="63" t="s">
        <v>121</v>
      </c>
      <c r="B7" s="47" t="s">
        <v>121</v>
      </c>
      <c r="C7" s="63" t="s">
        <v>121</v>
      </c>
      <c r="D7" s="63" t="s">
        <v>121</v>
      </c>
      <c r="E7" s="63" t="s">
        <v>121</v>
      </c>
      <c r="F7" s="63" t="s">
        <v>121</v>
      </c>
      <c r="G7" s="63" t="s">
        <v>121</v>
      </c>
    </row>
    <row r="8" spans="1:7" ht="31.5" x14ac:dyDescent="0.25">
      <c r="A8" s="32" t="s">
        <v>538</v>
      </c>
      <c r="B8" s="32" t="s">
        <v>1918</v>
      </c>
      <c r="C8" s="32" t="s">
        <v>121</v>
      </c>
      <c r="D8" s="32" t="s">
        <v>121</v>
      </c>
      <c r="E8" s="32" t="s">
        <v>121</v>
      </c>
      <c r="F8" s="32" t="s">
        <v>121</v>
      </c>
      <c r="G8" s="32" t="s">
        <v>121</v>
      </c>
    </row>
    <row r="9" spans="1:7" x14ac:dyDescent="0.25">
      <c r="A9" s="66" t="s">
        <v>121</v>
      </c>
      <c r="B9" s="66" t="s">
        <v>1738</v>
      </c>
      <c r="C9" s="66" t="s">
        <v>1919</v>
      </c>
      <c r="D9" s="66"/>
      <c r="E9" s="66" t="s">
        <v>121</v>
      </c>
      <c r="F9" s="66"/>
      <c r="G9" s="66"/>
    </row>
    <row r="10" spans="1:7" x14ac:dyDescent="0.25">
      <c r="A10" s="27" t="s">
        <v>1920</v>
      </c>
      <c r="B10" s="27" t="s">
        <v>1921</v>
      </c>
      <c r="C10" s="27" t="s">
        <v>629</v>
      </c>
      <c r="D10" s="27"/>
      <c r="E10" s="27" t="s">
        <v>121</v>
      </c>
      <c r="F10" s="27"/>
      <c r="G10" s="27"/>
    </row>
    <row r="11" spans="1:7" x14ac:dyDescent="0.25">
      <c r="A11" s="27" t="s">
        <v>1922</v>
      </c>
      <c r="B11" s="27"/>
      <c r="C11" s="27"/>
      <c r="D11" s="27"/>
      <c r="E11" s="27" t="s">
        <v>121</v>
      </c>
      <c r="F11" s="27"/>
      <c r="G11" s="27"/>
    </row>
    <row r="12" spans="1:7" x14ac:dyDescent="0.25">
      <c r="A12" s="27" t="s">
        <v>1923</v>
      </c>
      <c r="B12" s="27"/>
      <c r="C12" s="27"/>
      <c r="D12" s="27"/>
      <c r="E12" s="27" t="s">
        <v>121</v>
      </c>
      <c r="F12" s="27"/>
      <c r="G12" s="27"/>
    </row>
    <row r="13" spans="1:7" x14ac:dyDescent="0.25">
      <c r="A13" s="27" t="s">
        <v>1924</v>
      </c>
      <c r="B13" s="27"/>
      <c r="C13" s="27"/>
      <c r="D13" s="27"/>
      <c r="E13" s="27" t="s">
        <v>121</v>
      </c>
      <c r="F13" s="27"/>
      <c r="G13" s="27"/>
    </row>
    <row r="14" spans="1:7" x14ac:dyDescent="0.25">
      <c r="A14" s="27" t="s">
        <v>1925</v>
      </c>
      <c r="B14" s="27"/>
      <c r="C14" s="27"/>
      <c r="D14" s="27"/>
      <c r="E14" s="27" t="s">
        <v>121</v>
      </c>
      <c r="F14" s="27"/>
      <c r="G14" s="27"/>
    </row>
    <row r="15" spans="1:7" x14ac:dyDescent="0.25">
      <c r="A15" s="27" t="s">
        <v>1926</v>
      </c>
      <c r="B15" s="27"/>
      <c r="C15" s="27"/>
      <c r="D15" s="27"/>
      <c r="E15" s="27" t="s">
        <v>121</v>
      </c>
      <c r="F15" s="27"/>
      <c r="G15" s="27"/>
    </row>
    <row r="16" spans="1:7" x14ac:dyDescent="0.25">
      <c r="A16" s="27" t="s">
        <v>1927</v>
      </c>
      <c r="B16" s="27"/>
      <c r="C16" s="27"/>
      <c r="D16" s="27"/>
      <c r="E16" s="27" t="s">
        <v>121</v>
      </c>
      <c r="F16" s="27"/>
      <c r="G16" s="27"/>
    </row>
    <row r="17" spans="1:7" x14ac:dyDescent="0.25">
      <c r="A17" s="66" t="s">
        <v>121</v>
      </c>
      <c r="B17" s="66" t="s">
        <v>1928</v>
      </c>
      <c r="C17" s="66" t="s">
        <v>1929</v>
      </c>
      <c r="D17" s="66"/>
      <c r="E17" s="66" t="s">
        <v>121</v>
      </c>
      <c r="F17" s="66"/>
      <c r="G17" s="66"/>
    </row>
    <row r="18" spans="1:7" x14ac:dyDescent="0.25">
      <c r="A18" s="27" t="s">
        <v>1930</v>
      </c>
      <c r="B18" s="27" t="s">
        <v>1077</v>
      </c>
      <c r="C18" s="27" t="s">
        <v>629</v>
      </c>
      <c r="D18" s="27"/>
      <c r="E18" s="27" t="s">
        <v>121</v>
      </c>
      <c r="F18" s="27"/>
      <c r="G18" s="27"/>
    </row>
    <row r="19" spans="1:7" x14ac:dyDescent="0.25">
      <c r="A19" s="27" t="s">
        <v>1931</v>
      </c>
      <c r="B19" s="27"/>
      <c r="C19" s="27"/>
      <c r="D19" s="27"/>
      <c r="E19" s="27" t="s">
        <v>121</v>
      </c>
      <c r="F19" s="27"/>
      <c r="G19" s="27"/>
    </row>
    <row r="20" spans="1:7" x14ac:dyDescent="0.25">
      <c r="A20" s="27" t="s">
        <v>1932</v>
      </c>
      <c r="B20" s="27"/>
      <c r="C20" s="27"/>
      <c r="D20" s="27"/>
      <c r="E20" s="27" t="s">
        <v>121</v>
      </c>
      <c r="F20" s="27"/>
      <c r="G20" s="27"/>
    </row>
    <row r="21" spans="1:7" x14ac:dyDescent="0.25">
      <c r="A21" s="27" t="s">
        <v>1933</v>
      </c>
      <c r="B21" s="27"/>
      <c r="C21" s="27"/>
      <c r="D21" s="27"/>
      <c r="E21" s="27" t="s">
        <v>121</v>
      </c>
      <c r="F21" s="27"/>
      <c r="G21" s="27"/>
    </row>
    <row r="22" spans="1:7" x14ac:dyDescent="0.25">
      <c r="A22" s="27" t="s">
        <v>1934</v>
      </c>
      <c r="B22" s="27"/>
      <c r="C22" s="27"/>
      <c r="D22" s="27"/>
      <c r="E22" s="27" t="s">
        <v>121</v>
      </c>
      <c r="F22" s="27"/>
      <c r="G22" s="27"/>
    </row>
    <row r="23" spans="1:7" x14ac:dyDescent="0.25">
      <c r="A23" s="27" t="s">
        <v>1935</v>
      </c>
      <c r="B23" s="27"/>
      <c r="C23" s="27"/>
      <c r="D23" s="27"/>
      <c r="E23" s="27" t="s">
        <v>121</v>
      </c>
      <c r="F23" s="27"/>
      <c r="G23" s="27"/>
    </row>
    <row r="24" spans="1:7" x14ac:dyDescent="0.25">
      <c r="A24" s="27" t="s">
        <v>1936</v>
      </c>
      <c r="B24" s="27"/>
      <c r="C24" s="27"/>
      <c r="D24" s="27"/>
      <c r="E24" s="27" t="s">
        <v>121</v>
      </c>
      <c r="F24" s="27"/>
      <c r="G24" s="27"/>
    </row>
    <row r="25" spans="1:7" x14ac:dyDescent="0.25">
      <c r="A25" s="66" t="s">
        <v>121</v>
      </c>
      <c r="B25" s="66" t="s">
        <v>1937</v>
      </c>
      <c r="C25" s="66" t="s">
        <v>1929</v>
      </c>
      <c r="D25" s="66"/>
      <c r="E25" s="66" t="s">
        <v>121</v>
      </c>
      <c r="F25" s="66"/>
      <c r="G25" s="66"/>
    </row>
    <row r="26" spans="1:7" x14ac:dyDescent="0.25">
      <c r="A26" s="27" t="s">
        <v>1938</v>
      </c>
      <c r="B26" s="68" t="s">
        <v>1086</v>
      </c>
      <c r="C26" s="68" t="s">
        <v>609</v>
      </c>
      <c r="D26" s="68"/>
      <c r="E26" s="27" t="s">
        <v>121</v>
      </c>
      <c r="F26" s="68"/>
      <c r="G26" s="68"/>
    </row>
    <row r="27" spans="1:7" x14ac:dyDescent="0.25">
      <c r="A27" s="27" t="s">
        <v>1939</v>
      </c>
      <c r="B27" s="27" t="s">
        <v>1088</v>
      </c>
      <c r="C27" s="27" t="s">
        <v>629</v>
      </c>
      <c r="D27" s="27"/>
      <c r="E27" s="27" t="s">
        <v>121</v>
      </c>
      <c r="F27" s="27"/>
      <c r="G27" s="27"/>
    </row>
    <row r="28" spans="1:7" x14ac:dyDescent="0.25">
      <c r="A28" s="27" t="s">
        <v>1940</v>
      </c>
      <c r="B28" s="27" t="s">
        <v>1090</v>
      </c>
      <c r="C28" s="27" t="s">
        <v>629</v>
      </c>
      <c r="D28" s="27"/>
      <c r="E28" s="27" t="s">
        <v>121</v>
      </c>
      <c r="F28" s="27"/>
      <c r="G28" s="27"/>
    </row>
    <row r="29" spans="1:7" x14ac:dyDescent="0.25">
      <c r="A29" s="27" t="s">
        <v>1941</v>
      </c>
      <c r="B29" s="27" t="s">
        <v>1092</v>
      </c>
      <c r="C29" s="27" t="s">
        <v>629</v>
      </c>
      <c r="D29" s="27"/>
      <c r="E29" s="27" t="s">
        <v>121</v>
      </c>
      <c r="F29" s="27"/>
      <c r="G29" s="27"/>
    </row>
    <row r="30" spans="1:7" x14ac:dyDescent="0.25">
      <c r="A30" s="27" t="s">
        <v>1942</v>
      </c>
      <c r="B30" s="27" t="s">
        <v>1094</v>
      </c>
      <c r="C30" s="27" t="s">
        <v>629</v>
      </c>
      <c r="D30" s="27"/>
      <c r="E30" s="27" t="s">
        <v>121</v>
      </c>
      <c r="F30" s="27"/>
      <c r="G30" s="27"/>
    </row>
    <row r="31" spans="1:7" x14ac:dyDescent="0.25">
      <c r="A31" s="27" t="s">
        <v>1943</v>
      </c>
      <c r="B31" s="27" t="s">
        <v>1096</v>
      </c>
      <c r="C31" s="27" t="s">
        <v>629</v>
      </c>
      <c r="D31" s="27"/>
      <c r="E31" s="27" t="s">
        <v>121</v>
      </c>
      <c r="F31" s="27"/>
      <c r="G31" s="27"/>
    </row>
    <row r="32" spans="1:7" x14ac:dyDescent="0.25">
      <c r="A32" s="27" t="s">
        <v>1944</v>
      </c>
      <c r="B32" s="27" t="s">
        <v>1098</v>
      </c>
      <c r="C32" s="27" t="s">
        <v>629</v>
      </c>
      <c r="D32" s="27"/>
      <c r="E32" s="27" t="s">
        <v>121</v>
      </c>
      <c r="F32" s="27"/>
      <c r="G32" s="27"/>
    </row>
    <row r="33" spans="1:7" x14ac:dyDescent="0.25">
      <c r="A33" s="27" t="s">
        <v>1945</v>
      </c>
      <c r="B33" s="27" t="s">
        <v>1100</v>
      </c>
      <c r="C33" s="27" t="s">
        <v>629</v>
      </c>
      <c r="D33" s="27"/>
      <c r="E33" s="27" t="s">
        <v>121</v>
      </c>
      <c r="F33" s="27"/>
      <c r="G33" s="27"/>
    </row>
    <row r="34" spans="1:7" x14ac:dyDescent="0.25">
      <c r="A34" s="27" t="s">
        <v>1946</v>
      </c>
      <c r="B34" s="27" t="s">
        <v>1102</v>
      </c>
      <c r="C34" s="27" t="s">
        <v>629</v>
      </c>
      <c r="D34" s="27"/>
      <c r="E34" s="27" t="s">
        <v>121</v>
      </c>
      <c r="F34" s="27"/>
      <c r="G34" s="27"/>
    </row>
    <row r="35" spans="1:7" x14ac:dyDescent="0.25">
      <c r="A35" s="27" t="s">
        <v>1947</v>
      </c>
      <c r="B35" s="27" t="s">
        <v>1104</v>
      </c>
      <c r="C35" s="27" t="s">
        <v>629</v>
      </c>
      <c r="D35" s="27"/>
      <c r="E35" s="27" t="s">
        <v>121</v>
      </c>
      <c r="F35" s="27"/>
      <c r="G35" s="27"/>
    </row>
    <row r="36" spans="1:7" x14ac:dyDescent="0.25">
      <c r="A36" s="27" t="s">
        <v>1948</v>
      </c>
      <c r="B36" s="27" t="s">
        <v>1106</v>
      </c>
      <c r="C36" s="27" t="s">
        <v>629</v>
      </c>
      <c r="D36" s="27"/>
      <c r="E36" s="27" t="s">
        <v>121</v>
      </c>
      <c r="F36" s="27"/>
      <c r="G36" s="27"/>
    </row>
    <row r="37" spans="1:7" x14ac:dyDescent="0.25">
      <c r="A37" s="27" t="s">
        <v>1949</v>
      </c>
      <c r="B37" s="27" t="s">
        <v>1108</v>
      </c>
      <c r="C37" s="27" t="s">
        <v>629</v>
      </c>
      <c r="D37" s="27"/>
      <c r="E37" s="27" t="s">
        <v>121</v>
      </c>
      <c r="F37" s="27"/>
      <c r="G37" s="27"/>
    </row>
    <row r="38" spans="1:7" x14ac:dyDescent="0.25">
      <c r="A38" s="27" t="s">
        <v>1950</v>
      </c>
      <c r="B38" s="27" t="s">
        <v>1110</v>
      </c>
      <c r="C38" s="27" t="s">
        <v>629</v>
      </c>
      <c r="D38" s="27"/>
      <c r="E38" s="27" t="s">
        <v>121</v>
      </c>
      <c r="F38" s="27"/>
      <c r="G38" s="27"/>
    </row>
    <row r="39" spans="1:7" x14ac:dyDescent="0.25">
      <c r="A39" s="27" t="s">
        <v>1951</v>
      </c>
      <c r="B39" s="27" t="s">
        <v>1112</v>
      </c>
      <c r="C39" s="27" t="s">
        <v>629</v>
      </c>
      <c r="D39" s="27"/>
      <c r="E39" s="27" t="s">
        <v>121</v>
      </c>
      <c r="F39" s="27"/>
      <c r="G39" s="27"/>
    </row>
    <row r="40" spans="1:7" x14ac:dyDescent="0.25">
      <c r="A40" s="27" t="s">
        <v>1952</v>
      </c>
      <c r="B40" s="27" t="s">
        <v>1114</v>
      </c>
      <c r="C40" s="27" t="s">
        <v>629</v>
      </c>
      <c r="D40" s="27"/>
      <c r="E40" s="27" t="s">
        <v>121</v>
      </c>
      <c r="F40" s="27"/>
      <c r="G40" s="27"/>
    </row>
    <row r="41" spans="1:7" x14ac:dyDescent="0.25">
      <c r="A41" s="27" t="s">
        <v>1953</v>
      </c>
      <c r="B41" s="27" t="s">
        <v>1116</v>
      </c>
      <c r="C41" s="27" t="s">
        <v>629</v>
      </c>
      <c r="D41" s="27"/>
      <c r="E41" s="27" t="s">
        <v>121</v>
      </c>
      <c r="F41" s="27"/>
      <c r="G41" s="27"/>
    </row>
    <row r="42" spans="1:7" x14ac:dyDescent="0.25">
      <c r="A42" s="27" t="s">
        <v>1954</v>
      </c>
      <c r="B42" s="27" t="s">
        <v>1118</v>
      </c>
      <c r="C42" s="27" t="s">
        <v>629</v>
      </c>
      <c r="D42" s="27"/>
      <c r="E42" s="27" t="s">
        <v>121</v>
      </c>
      <c r="F42" s="27"/>
      <c r="G42" s="27"/>
    </row>
    <row r="43" spans="1:7" x14ac:dyDescent="0.25">
      <c r="A43" s="27" t="s">
        <v>1955</v>
      </c>
      <c r="B43" s="27" t="s">
        <v>1120</v>
      </c>
      <c r="C43" s="27" t="s">
        <v>629</v>
      </c>
      <c r="D43" s="27"/>
      <c r="E43" s="27" t="s">
        <v>121</v>
      </c>
      <c r="F43" s="27"/>
      <c r="G43" s="27"/>
    </row>
    <row r="44" spans="1:7" x14ac:dyDescent="0.25">
      <c r="A44" s="27" t="s">
        <v>1956</v>
      </c>
      <c r="B44" s="27" t="s">
        <v>1122</v>
      </c>
      <c r="C44" s="27" t="s">
        <v>629</v>
      </c>
      <c r="D44" s="27"/>
      <c r="E44" s="27" t="s">
        <v>121</v>
      </c>
      <c r="F44" s="27"/>
      <c r="G44" s="27"/>
    </row>
    <row r="45" spans="1:7" x14ac:dyDescent="0.25">
      <c r="A45" s="27" t="s">
        <v>1957</v>
      </c>
      <c r="B45" s="27" t="s">
        <v>1124</v>
      </c>
      <c r="C45" s="27" t="s">
        <v>629</v>
      </c>
      <c r="D45" s="27"/>
      <c r="E45" s="27" t="s">
        <v>121</v>
      </c>
      <c r="F45" s="27"/>
      <c r="G45" s="27"/>
    </row>
    <row r="46" spans="1:7" x14ac:dyDescent="0.25">
      <c r="A46" s="27" t="s">
        <v>1958</v>
      </c>
      <c r="B46" s="27" t="s">
        <v>1126</v>
      </c>
      <c r="C46" s="27" t="s">
        <v>629</v>
      </c>
      <c r="D46" s="27"/>
      <c r="E46" s="27" t="s">
        <v>121</v>
      </c>
      <c r="F46" s="27"/>
      <c r="G46" s="27"/>
    </row>
    <row r="47" spans="1:7" x14ac:dyDescent="0.25">
      <c r="A47" s="27" t="s">
        <v>1959</v>
      </c>
      <c r="B47" s="27" t="s">
        <v>1128</v>
      </c>
      <c r="C47" s="27" t="s">
        <v>629</v>
      </c>
      <c r="D47" s="27"/>
      <c r="E47" s="27" t="s">
        <v>121</v>
      </c>
      <c r="F47" s="27"/>
      <c r="G47" s="27"/>
    </row>
    <row r="48" spans="1:7" x14ac:dyDescent="0.25">
      <c r="A48" s="27" t="s">
        <v>1960</v>
      </c>
      <c r="B48" s="27" t="s">
        <v>1130</v>
      </c>
      <c r="C48" s="27" t="s">
        <v>629</v>
      </c>
      <c r="D48" s="27"/>
      <c r="E48" s="27" t="s">
        <v>121</v>
      </c>
      <c r="F48" s="27"/>
      <c r="G48" s="27"/>
    </row>
    <row r="49" spans="1:7" x14ac:dyDescent="0.25">
      <c r="A49" s="27" t="s">
        <v>1961</v>
      </c>
      <c r="B49" s="27" t="s">
        <v>1132</v>
      </c>
      <c r="C49" s="27" t="s">
        <v>629</v>
      </c>
      <c r="D49" s="27"/>
      <c r="E49" s="27" t="s">
        <v>121</v>
      </c>
      <c r="F49" s="27"/>
      <c r="G49" s="27"/>
    </row>
    <row r="50" spans="1:7" x14ac:dyDescent="0.25">
      <c r="A50" s="27" t="s">
        <v>1962</v>
      </c>
      <c r="B50" s="27" t="s">
        <v>1134</v>
      </c>
      <c r="C50" s="27" t="s">
        <v>629</v>
      </c>
      <c r="D50" s="27"/>
      <c r="E50" s="27" t="s">
        <v>121</v>
      </c>
      <c r="F50" s="27"/>
      <c r="G50" s="27"/>
    </row>
    <row r="51" spans="1:7" x14ac:dyDescent="0.25">
      <c r="A51" s="27" t="s">
        <v>1963</v>
      </c>
      <c r="B51" s="27" t="s">
        <v>1136</v>
      </c>
      <c r="C51" s="27" t="s">
        <v>629</v>
      </c>
      <c r="D51" s="27"/>
      <c r="E51" s="27" t="s">
        <v>121</v>
      </c>
      <c r="F51" s="27"/>
      <c r="G51" s="27"/>
    </row>
    <row r="52" spans="1:7" x14ac:dyDescent="0.25">
      <c r="A52" s="27" t="s">
        <v>1964</v>
      </c>
      <c r="B52" s="27" t="s">
        <v>1138</v>
      </c>
      <c r="C52" s="27" t="s">
        <v>629</v>
      </c>
      <c r="D52" s="27"/>
      <c r="E52" s="27" t="s">
        <v>121</v>
      </c>
      <c r="F52" s="27"/>
      <c r="G52" s="27"/>
    </row>
    <row r="53" spans="1:7" x14ac:dyDescent="0.25">
      <c r="A53" s="27" t="s">
        <v>1965</v>
      </c>
      <c r="B53" s="27" t="s">
        <v>1140</v>
      </c>
      <c r="C53" s="27" t="s">
        <v>629</v>
      </c>
      <c r="D53" s="27"/>
      <c r="E53" s="27" t="s">
        <v>121</v>
      </c>
      <c r="F53" s="27"/>
      <c r="G53" s="27"/>
    </row>
    <row r="54" spans="1:7" x14ac:dyDescent="0.25">
      <c r="A54" s="27" t="s">
        <v>1966</v>
      </c>
      <c r="B54" s="27" t="s">
        <v>1142</v>
      </c>
      <c r="C54" s="27" t="s">
        <v>629</v>
      </c>
      <c r="D54" s="27"/>
      <c r="E54" s="27" t="s">
        <v>121</v>
      </c>
      <c r="F54" s="27"/>
      <c r="G54" s="27"/>
    </row>
    <row r="55" spans="1:7" x14ac:dyDescent="0.25">
      <c r="A55" s="27" t="s">
        <v>1967</v>
      </c>
      <c r="B55" s="68" t="s">
        <v>803</v>
      </c>
      <c r="C55" s="68" t="s">
        <v>609</v>
      </c>
      <c r="D55" s="68"/>
      <c r="E55" s="27" t="s">
        <v>121</v>
      </c>
      <c r="F55" s="68"/>
      <c r="G55" s="68"/>
    </row>
    <row r="56" spans="1:7" x14ac:dyDescent="0.25">
      <c r="A56" s="27" t="s">
        <v>1968</v>
      </c>
      <c r="B56" s="27" t="s">
        <v>1145</v>
      </c>
      <c r="C56" s="27" t="s">
        <v>629</v>
      </c>
      <c r="D56" s="27"/>
      <c r="E56" s="27" t="s">
        <v>121</v>
      </c>
      <c r="F56" s="27"/>
      <c r="G56" s="27"/>
    </row>
    <row r="57" spans="1:7" x14ac:dyDescent="0.25">
      <c r="A57" s="27" t="s">
        <v>1969</v>
      </c>
      <c r="B57" s="27" t="s">
        <v>1147</v>
      </c>
      <c r="C57" s="27" t="s">
        <v>629</v>
      </c>
      <c r="D57" s="27"/>
      <c r="E57" s="27" t="s">
        <v>121</v>
      </c>
      <c r="F57" s="27"/>
      <c r="G57" s="27"/>
    </row>
    <row r="58" spans="1:7" x14ac:dyDescent="0.25">
      <c r="A58" s="27" t="s">
        <v>1970</v>
      </c>
      <c r="B58" s="27" t="s">
        <v>1149</v>
      </c>
      <c r="C58" s="27" t="s">
        <v>629</v>
      </c>
      <c r="D58" s="27"/>
      <c r="E58" s="27" t="s">
        <v>121</v>
      </c>
      <c r="F58" s="27"/>
      <c r="G58" s="27"/>
    </row>
    <row r="59" spans="1:7" x14ac:dyDescent="0.25">
      <c r="A59" s="27" t="s">
        <v>1971</v>
      </c>
      <c r="B59" s="68" t="s">
        <v>447</v>
      </c>
      <c r="C59" s="68" t="s">
        <v>609</v>
      </c>
      <c r="D59" s="68"/>
      <c r="E59" s="27" t="s">
        <v>121</v>
      </c>
      <c r="F59" s="68"/>
      <c r="G59" s="68"/>
    </row>
    <row r="60" spans="1:7" x14ac:dyDescent="0.25">
      <c r="A60" s="27" t="s">
        <v>1972</v>
      </c>
      <c r="B60" s="27" t="s">
        <v>805</v>
      </c>
      <c r="C60" s="27" t="s">
        <v>629</v>
      </c>
      <c r="D60" s="27"/>
      <c r="E60" s="27" t="s">
        <v>121</v>
      </c>
      <c r="F60" s="27"/>
      <c r="G60" s="27"/>
    </row>
    <row r="61" spans="1:7" x14ac:dyDescent="0.25">
      <c r="A61" s="27" t="s">
        <v>1973</v>
      </c>
      <c r="B61" s="27" t="s">
        <v>807</v>
      </c>
      <c r="C61" s="27" t="s">
        <v>629</v>
      </c>
      <c r="D61" s="27"/>
      <c r="E61" s="27" t="s">
        <v>121</v>
      </c>
      <c r="F61" s="27"/>
      <c r="G61" s="27"/>
    </row>
    <row r="62" spans="1:7" x14ac:dyDescent="0.25">
      <c r="A62" s="27" t="s">
        <v>1974</v>
      </c>
      <c r="B62" s="27" t="s">
        <v>809</v>
      </c>
      <c r="C62" s="27" t="s">
        <v>629</v>
      </c>
      <c r="D62" s="27"/>
      <c r="E62" s="27" t="s">
        <v>121</v>
      </c>
      <c r="F62" s="27"/>
      <c r="G62" s="27"/>
    </row>
    <row r="63" spans="1:7" x14ac:dyDescent="0.25">
      <c r="A63" s="27" t="s">
        <v>1975</v>
      </c>
      <c r="B63" s="27" t="s">
        <v>514</v>
      </c>
      <c r="C63" s="27" t="s">
        <v>629</v>
      </c>
      <c r="D63" s="27"/>
      <c r="E63" s="27" t="s">
        <v>121</v>
      </c>
      <c r="F63" s="27"/>
      <c r="G63" s="27"/>
    </row>
    <row r="64" spans="1:7" x14ac:dyDescent="0.25">
      <c r="A64" s="27" t="s">
        <v>1976</v>
      </c>
      <c r="B64" s="27" t="s">
        <v>812</v>
      </c>
      <c r="C64" s="27" t="s">
        <v>629</v>
      </c>
      <c r="D64" s="27"/>
      <c r="E64" s="27" t="s">
        <v>121</v>
      </c>
      <c r="F64" s="27"/>
      <c r="G64" s="27"/>
    </row>
    <row r="65" spans="1:7" x14ac:dyDescent="0.25">
      <c r="A65" s="27" t="s">
        <v>1977</v>
      </c>
      <c r="B65" s="27" t="s">
        <v>814</v>
      </c>
      <c r="C65" s="27" t="s">
        <v>629</v>
      </c>
      <c r="D65" s="27"/>
      <c r="E65" s="27" t="s">
        <v>121</v>
      </c>
      <c r="F65" s="27"/>
      <c r="G65" s="27"/>
    </row>
    <row r="66" spans="1:7" x14ac:dyDescent="0.25">
      <c r="A66" s="27" t="s">
        <v>1978</v>
      </c>
      <c r="B66" s="27" t="s">
        <v>816</v>
      </c>
      <c r="C66" s="27" t="s">
        <v>629</v>
      </c>
      <c r="D66" s="27"/>
      <c r="E66" s="27" t="s">
        <v>121</v>
      </c>
      <c r="F66" s="27"/>
      <c r="G66" s="27"/>
    </row>
    <row r="67" spans="1:7" x14ac:dyDescent="0.25">
      <c r="A67" s="27" t="s">
        <v>1979</v>
      </c>
      <c r="B67" s="27" t="s">
        <v>818</v>
      </c>
      <c r="C67" s="27" t="s">
        <v>629</v>
      </c>
      <c r="D67" s="27"/>
      <c r="E67" s="27" t="s">
        <v>121</v>
      </c>
      <c r="F67" s="27"/>
      <c r="G67" s="27"/>
    </row>
    <row r="68" spans="1:7" x14ac:dyDescent="0.25">
      <c r="A68" s="27" t="s">
        <v>1980</v>
      </c>
      <c r="B68" s="27" t="s">
        <v>820</v>
      </c>
      <c r="C68" s="27" t="s">
        <v>629</v>
      </c>
      <c r="D68" s="27"/>
      <c r="E68" s="27" t="s">
        <v>121</v>
      </c>
      <c r="F68" s="27"/>
      <c r="G68" s="27"/>
    </row>
    <row r="69" spans="1:7" x14ac:dyDescent="0.25">
      <c r="A69" s="27" t="s">
        <v>1981</v>
      </c>
      <c r="B69" s="68" t="s">
        <v>447</v>
      </c>
      <c r="C69" s="68" t="s">
        <v>609</v>
      </c>
      <c r="D69" s="68"/>
      <c r="E69" s="27" t="s">
        <v>121</v>
      </c>
      <c r="F69" s="68"/>
      <c r="G69" s="68"/>
    </row>
    <row r="70" spans="1:7" x14ac:dyDescent="0.25">
      <c r="A70" s="27" t="s">
        <v>1982</v>
      </c>
      <c r="B70" s="27"/>
      <c r="C70" s="27"/>
      <c r="D70" s="27"/>
      <c r="E70" s="27" t="s">
        <v>121</v>
      </c>
      <c r="F70" s="27"/>
      <c r="G70" s="27"/>
    </row>
    <row r="71" spans="1:7" x14ac:dyDescent="0.25">
      <c r="A71" s="27" t="s">
        <v>1983</v>
      </c>
      <c r="B71" s="27"/>
      <c r="C71" s="27"/>
      <c r="D71" s="27"/>
      <c r="E71" s="27" t="s">
        <v>121</v>
      </c>
      <c r="F71" s="27"/>
      <c r="G71" s="27"/>
    </row>
    <row r="72" spans="1:7" x14ac:dyDescent="0.25">
      <c r="A72" s="27" t="s">
        <v>1984</v>
      </c>
      <c r="B72" s="27"/>
      <c r="C72" s="27"/>
      <c r="D72" s="27"/>
      <c r="E72" s="27" t="s">
        <v>121</v>
      </c>
      <c r="F72" s="27"/>
      <c r="G72" s="27"/>
    </row>
    <row r="73" spans="1:7" x14ac:dyDescent="0.25">
      <c r="A73" s="27" t="s">
        <v>1985</v>
      </c>
      <c r="B73" s="27"/>
      <c r="C73" s="27"/>
      <c r="D73" s="27"/>
      <c r="E73" s="27" t="s">
        <v>121</v>
      </c>
      <c r="F73" s="27"/>
      <c r="G73" s="27"/>
    </row>
    <row r="74" spans="1:7" x14ac:dyDescent="0.25">
      <c r="A74" s="27" t="s">
        <v>1986</v>
      </c>
      <c r="B74" s="27"/>
      <c r="C74" s="27"/>
      <c r="D74" s="27"/>
      <c r="E74" s="27" t="s">
        <v>121</v>
      </c>
      <c r="F74" s="27"/>
      <c r="G74" s="27"/>
    </row>
    <row r="75" spans="1:7" x14ac:dyDescent="0.25">
      <c r="A75" s="27" t="s">
        <v>1987</v>
      </c>
      <c r="B75" s="27"/>
      <c r="C75" s="27"/>
      <c r="D75" s="27"/>
      <c r="E75" s="27" t="s">
        <v>121</v>
      </c>
      <c r="F75" s="27"/>
      <c r="G75" s="27"/>
    </row>
    <row r="76" spans="1:7" x14ac:dyDescent="0.25">
      <c r="A76" s="27" t="s">
        <v>1988</v>
      </c>
      <c r="B76" s="27"/>
      <c r="C76" s="27"/>
      <c r="D76" s="27"/>
      <c r="E76" s="27" t="s">
        <v>121</v>
      </c>
      <c r="F76" s="27"/>
      <c r="G76" s="27"/>
    </row>
    <row r="77" spans="1:7" x14ac:dyDescent="0.25">
      <c r="A77" s="27" t="s">
        <v>1989</v>
      </c>
      <c r="B77" s="27"/>
      <c r="C77" s="27"/>
      <c r="D77" s="27"/>
      <c r="E77" s="27" t="s">
        <v>121</v>
      </c>
      <c r="F77" s="27"/>
      <c r="G77" s="27"/>
    </row>
    <row r="78" spans="1:7" x14ac:dyDescent="0.25">
      <c r="A78" s="27" t="s">
        <v>1990</v>
      </c>
      <c r="B78" s="27"/>
      <c r="C78" s="27"/>
      <c r="D78" s="27"/>
      <c r="E78" s="27" t="s">
        <v>121</v>
      </c>
      <c r="F78" s="27"/>
      <c r="G78" s="27"/>
    </row>
    <row r="79" spans="1:7" x14ac:dyDescent="0.25">
      <c r="A79" s="27" t="s">
        <v>1991</v>
      </c>
      <c r="B79" s="27"/>
      <c r="C79" s="27"/>
      <c r="D79" s="27"/>
      <c r="E79" s="27" t="s">
        <v>121</v>
      </c>
      <c r="F79" s="27"/>
      <c r="G79" s="27"/>
    </row>
    <row r="80" spans="1:7" x14ac:dyDescent="0.25">
      <c r="A80" s="66" t="s">
        <v>121</v>
      </c>
      <c r="B80" s="66" t="s">
        <v>1992</v>
      </c>
      <c r="C80" s="66" t="s">
        <v>1929</v>
      </c>
      <c r="D80" s="66"/>
      <c r="E80" s="66" t="s">
        <v>121</v>
      </c>
      <c r="F80" s="66"/>
      <c r="G80" s="66"/>
    </row>
    <row r="81" spans="1:7" x14ac:dyDescent="0.25">
      <c r="A81" s="27" t="s">
        <v>1993</v>
      </c>
      <c r="B81" s="27" t="s">
        <v>1862</v>
      </c>
      <c r="C81" s="27" t="s">
        <v>629</v>
      </c>
      <c r="D81" s="27"/>
      <c r="E81" s="27" t="s">
        <v>121</v>
      </c>
      <c r="F81" s="27"/>
      <c r="G81" s="27"/>
    </row>
    <row r="82" spans="1:7" x14ac:dyDescent="0.25">
      <c r="A82" s="27" t="s">
        <v>1994</v>
      </c>
      <c r="B82" s="27" t="s">
        <v>1864</v>
      </c>
      <c r="C82" s="27" t="s">
        <v>629</v>
      </c>
      <c r="D82" s="27"/>
      <c r="E82" s="27" t="s">
        <v>121</v>
      </c>
      <c r="F82" s="27"/>
      <c r="G82" s="27"/>
    </row>
    <row r="83" spans="1:7" x14ac:dyDescent="0.25">
      <c r="A83" s="27" t="s">
        <v>1995</v>
      </c>
      <c r="B83" s="27" t="s">
        <v>447</v>
      </c>
      <c r="C83" s="27" t="s">
        <v>629</v>
      </c>
      <c r="D83" s="68"/>
      <c r="E83" s="27" t="s">
        <v>121</v>
      </c>
      <c r="F83" s="68"/>
      <c r="G83" s="68"/>
    </row>
    <row r="84" spans="1:7" x14ac:dyDescent="0.25">
      <c r="A84" s="27" t="s">
        <v>1996</v>
      </c>
      <c r="B84" s="27"/>
      <c r="C84" s="27"/>
      <c r="D84" s="27"/>
      <c r="E84" s="27" t="s">
        <v>121</v>
      </c>
      <c r="F84" s="27"/>
      <c r="G84" s="27"/>
    </row>
    <row r="85" spans="1:7" x14ac:dyDescent="0.25">
      <c r="A85" s="27" t="s">
        <v>1997</v>
      </c>
      <c r="B85" s="27"/>
      <c r="C85" s="27"/>
      <c r="D85" s="27"/>
      <c r="E85" s="27" t="s">
        <v>121</v>
      </c>
      <c r="F85" s="27"/>
      <c r="G85" s="27"/>
    </row>
    <row r="86" spans="1:7" x14ac:dyDescent="0.25">
      <c r="A86" s="27" t="s">
        <v>1998</v>
      </c>
      <c r="B86" s="27"/>
      <c r="C86" s="27"/>
      <c r="D86" s="27"/>
      <c r="E86" s="27" t="s">
        <v>121</v>
      </c>
      <c r="F86" s="27"/>
      <c r="G86" s="27"/>
    </row>
    <row r="87" spans="1:7" x14ac:dyDescent="0.25">
      <c r="A87" s="27" t="s">
        <v>1999</v>
      </c>
      <c r="B87" s="27"/>
      <c r="C87" s="27"/>
      <c r="D87" s="27"/>
      <c r="E87" s="27" t="s">
        <v>121</v>
      </c>
      <c r="F87" s="27"/>
      <c r="G87" s="27"/>
    </row>
    <row r="88" spans="1:7" x14ac:dyDescent="0.25">
      <c r="A88" s="27" t="s">
        <v>2000</v>
      </c>
      <c r="B88" s="27"/>
      <c r="C88" s="27"/>
      <c r="D88" s="27"/>
      <c r="E88" s="27"/>
      <c r="F88" s="27"/>
      <c r="G88" s="27"/>
    </row>
    <row r="89" spans="1:7" x14ac:dyDescent="0.25">
      <c r="A89" s="27" t="s">
        <v>2001</v>
      </c>
      <c r="B89" s="27"/>
      <c r="C89" s="27"/>
      <c r="D89" s="27"/>
      <c r="E89" s="27"/>
      <c r="F89" s="27"/>
      <c r="G89" s="27"/>
    </row>
    <row r="90" spans="1:7" x14ac:dyDescent="0.25">
      <c r="A90" s="66" t="s">
        <v>121</v>
      </c>
      <c r="B90" s="66" t="s">
        <v>2002</v>
      </c>
      <c r="C90" s="66" t="s">
        <v>1929</v>
      </c>
      <c r="D90" s="66"/>
      <c r="E90" s="66" t="s">
        <v>121</v>
      </c>
      <c r="F90" s="66"/>
      <c r="G90" s="66"/>
    </row>
    <row r="91" spans="1:7" x14ac:dyDescent="0.25">
      <c r="A91" s="27" t="s">
        <v>2003</v>
      </c>
      <c r="B91" s="27" t="s">
        <v>1237</v>
      </c>
      <c r="C91" s="27" t="s">
        <v>629</v>
      </c>
      <c r="D91" s="27"/>
      <c r="E91" s="27" t="s">
        <v>121</v>
      </c>
      <c r="F91" s="27"/>
      <c r="G91" s="27"/>
    </row>
    <row r="92" spans="1:7" x14ac:dyDescent="0.25">
      <c r="A92" s="27" t="s">
        <v>2004</v>
      </c>
      <c r="B92" s="27" t="s">
        <v>1239</v>
      </c>
      <c r="C92" s="27" t="s">
        <v>629</v>
      </c>
      <c r="D92" s="27"/>
      <c r="E92" s="27" t="s">
        <v>121</v>
      </c>
      <c r="F92" s="27"/>
      <c r="G92" s="27"/>
    </row>
    <row r="93" spans="1:7" x14ac:dyDescent="0.25">
      <c r="A93" s="27" t="s">
        <v>2005</v>
      </c>
      <c r="B93" s="27" t="s">
        <v>447</v>
      </c>
      <c r="C93" s="27" t="s">
        <v>629</v>
      </c>
      <c r="D93" s="27"/>
      <c r="E93" s="27" t="s">
        <v>121</v>
      </c>
      <c r="F93" s="27"/>
      <c r="G93" s="27"/>
    </row>
    <row r="94" spans="1:7" x14ac:dyDescent="0.25">
      <c r="A94" s="27" t="s">
        <v>2006</v>
      </c>
      <c r="B94" s="27"/>
      <c r="C94" s="27"/>
      <c r="D94" s="27"/>
      <c r="E94" s="27" t="s">
        <v>121</v>
      </c>
      <c r="F94" s="27"/>
      <c r="G94" s="27"/>
    </row>
    <row r="95" spans="1:7" x14ac:dyDescent="0.25">
      <c r="A95" s="27" t="s">
        <v>2007</v>
      </c>
      <c r="B95" s="27"/>
      <c r="C95" s="27"/>
      <c r="D95" s="27"/>
      <c r="E95" s="27" t="s">
        <v>121</v>
      </c>
      <c r="F95" s="27"/>
      <c r="G95" s="27"/>
    </row>
    <row r="96" spans="1:7" x14ac:dyDescent="0.25">
      <c r="A96" s="27" t="s">
        <v>2008</v>
      </c>
      <c r="B96" s="27"/>
      <c r="C96" s="27"/>
      <c r="D96" s="27"/>
      <c r="E96" s="27" t="s">
        <v>121</v>
      </c>
      <c r="F96" s="27"/>
      <c r="G96" s="27"/>
    </row>
    <row r="97" spans="1:7" x14ac:dyDescent="0.25">
      <c r="A97" s="27" t="s">
        <v>2009</v>
      </c>
      <c r="B97" s="27"/>
      <c r="C97" s="27"/>
      <c r="D97" s="27"/>
      <c r="E97" s="27" t="s">
        <v>121</v>
      </c>
      <c r="F97" s="27"/>
      <c r="G97" s="27"/>
    </row>
    <row r="98" spans="1:7" x14ac:dyDescent="0.25">
      <c r="A98" s="27" t="s">
        <v>2010</v>
      </c>
      <c r="B98" s="27"/>
      <c r="C98" s="27"/>
      <c r="D98" s="27"/>
      <c r="E98" s="27" t="s">
        <v>121</v>
      </c>
      <c r="F98" s="27"/>
      <c r="G98" s="27"/>
    </row>
    <row r="99" spans="1:7" x14ac:dyDescent="0.25">
      <c r="A99" s="27" t="s">
        <v>2011</v>
      </c>
      <c r="B99" s="27"/>
      <c r="C99" s="27"/>
      <c r="D99" s="27"/>
      <c r="E99" s="27" t="s">
        <v>121</v>
      </c>
      <c r="F99" s="27"/>
      <c r="G99" s="27"/>
    </row>
    <row r="100" spans="1:7" x14ac:dyDescent="0.25">
      <c r="A100" s="66" t="s">
        <v>121</v>
      </c>
      <c r="B100" s="66" t="s">
        <v>2012</v>
      </c>
      <c r="C100" s="66" t="s">
        <v>1929</v>
      </c>
      <c r="D100" s="66"/>
      <c r="E100" s="66" t="s">
        <v>121</v>
      </c>
      <c r="F100" s="66"/>
      <c r="G100" s="66"/>
    </row>
    <row r="101" spans="1:7" x14ac:dyDescent="0.25">
      <c r="A101" s="27" t="s">
        <v>2013</v>
      </c>
      <c r="B101" s="27" t="s">
        <v>2014</v>
      </c>
      <c r="C101" s="27" t="s">
        <v>629</v>
      </c>
      <c r="D101" s="27"/>
      <c r="E101" s="27" t="s">
        <v>121</v>
      </c>
      <c r="F101" s="27"/>
      <c r="G101" s="27"/>
    </row>
    <row r="102" spans="1:7" x14ac:dyDescent="0.25">
      <c r="A102" s="27" t="s">
        <v>2015</v>
      </c>
      <c r="B102" s="27" t="s">
        <v>2016</v>
      </c>
      <c r="C102" s="27" t="s">
        <v>629</v>
      </c>
      <c r="D102" s="27"/>
      <c r="E102" s="27" t="s">
        <v>121</v>
      </c>
      <c r="F102" s="27"/>
      <c r="G102" s="27"/>
    </row>
    <row r="103" spans="1:7" x14ac:dyDescent="0.25">
      <c r="A103" s="27" t="s">
        <v>2017</v>
      </c>
      <c r="B103" s="27" t="s">
        <v>2018</v>
      </c>
      <c r="C103" s="27" t="s">
        <v>629</v>
      </c>
      <c r="D103" s="27"/>
      <c r="E103" s="27" t="s">
        <v>121</v>
      </c>
      <c r="F103" s="27"/>
      <c r="G103" s="27"/>
    </row>
    <row r="104" spans="1:7" x14ac:dyDescent="0.25">
      <c r="A104" s="27" t="s">
        <v>2019</v>
      </c>
      <c r="B104" s="27" t="s">
        <v>2020</v>
      </c>
      <c r="C104" s="27" t="s">
        <v>629</v>
      </c>
      <c r="D104" s="27"/>
      <c r="E104" s="27" t="s">
        <v>121</v>
      </c>
      <c r="F104" s="27"/>
      <c r="G104" s="27"/>
    </row>
    <row r="105" spans="1:7" x14ac:dyDescent="0.25">
      <c r="A105" s="27" t="s">
        <v>2021</v>
      </c>
      <c r="B105" s="27" t="s">
        <v>2022</v>
      </c>
      <c r="C105" s="27" t="s">
        <v>629</v>
      </c>
      <c r="D105" s="27"/>
      <c r="E105" s="27" t="s">
        <v>121</v>
      </c>
      <c r="F105" s="27"/>
      <c r="G105" s="27"/>
    </row>
    <row r="106" spans="1:7" x14ac:dyDescent="0.25">
      <c r="A106" s="27" t="s">
        <v>2023</v>
      </c>
      <c r="B106" s="27"/>
      <c r="C106" s="27"/>
      <c r="D106" s="27"/>
      <c r="E106" s="27" t="s">
        <v>121</v>
      </c>
      <c r="F106" s="27"/>
      <c r="G106" s="27"/>
    </row>
    <row r="107" spans="1:7" x14ac:dyDescent="0.25">
      <c r="A107" s="27" t="s">
        <v>2024</v>
      </c>
      <c r="B107" s="27"/>
      <c r="C107" s="27"/>
      <c r="D107" s="27"/>
      <c r="E107" s="27" t="s">
        <v>121</v>
      </c>
      <c r="F107" s="27"/>
      <c r="G107" s="27"/>
    </row>
    <row r="108" spans="1:7" x14ac:dyDescent="0.25">
      <c r="A108" s="27" t="s">
        <v>2025</v>
      </c>
      <c r="B108" s="27"/>
      <c r="C108" s="27"/>
      <c r="D108" s="27"/>
      <c r="E108" s="27" t="s">
        <v>121</v>
      </c>
      <c r="F108" s="27"/>
      <c r="G108" s="27"/>
    </row>
    <row r="109" spans="1:7" x14ac:dyDescent="0.25">
      <c r="A109" s="27" t="s">
        <v>2026</v>
      </c>
      <c r="B109" s="27"/>
      <c r="C109" s="27"/>
      <c r="D109" s="27"/>
      <c r="E109" s="27" t="s">
        <v>121</v>
      </c>
      <c r="F109" s="27"/>
      <c r="G109" s="27"/>
    </row>
    <row r="110" spans="1:7" x14ac:dyDescent="0.25">
      <c r="A110" s="66" t="s">
        <v>121</v>
      </c>
      <c r="B110" s="66" t="s">
        <v>2027</v>
      </c>
      <c r="C110" s="66" t="s">
        <v>1750</v>
      </c>
      <c r="D110" s="66"/>
      <c r="E110" s="66" t="s">
        <v>121</v>
      </c>
      <c r="F110" s="66"/>
      <c r="G110" s="66"/>
    </row>
    <row r="111" spans="1:7" x14ac:dyDescent="0.25">
      <c r="A111" s="27" t="s">
        <v>2028</v>
      </c>
      <c r="B111" s="27" t="s">
        <v>1264</v>
      </c>
      <c r="C111" s="27" t="s">
        <v>629</v>
      </c>
      <c r="D111" s="27"/>
      <c r="E111" s="27" t="s">
        <v>121</v>
      </c>
      <c r="F111" s="27"/>
      <c r="G111" s="27"/>
    </row>
    <row r="112" spans="1:7" x14ac:dyDescent="0.25">
      <c r="A112" s="27" t="s">
        <v>2029</v>
      </c>
      <c r="B112" s="27"/>
      <c r="C112" s="27"/>
      <c r="D112" s="27"/>
      <c r="E112" s="27" t="s">
        <v>121</v>
      </c>
      <c r="F112" s="27"/>
      <c r="G112" s="27"/>
    </row>
    <row r="113" spans="1:7" x14ac:dyDescent="0.25">
      <c r="A113" s="27" t="s">
        <v>2030</v>
      </c>
      <c r="B113" s="27"/>
      <c r="C113" s="27"/>
      <c r="D113" s="27"/>
      <c r="E113" s="27" t="s">
        <v>121</v>
      </c>
      <c r="F113" s="27"/>
      <c r="G113" s="27"/>
    </row>
    <row r="114" spans="1:7" x14ac:dyDescent="0.25">
      <c r="A114" s="27" t="s">
        <v>2031</v>
      </c>
      <c r="B114" s="27"/>
      <c r="C114" s="27"/>
      <c r="D114" s="27"/>
      <c r="E114" s="27" t="s">
        <v>121</v>
      </c>
      <c r="F114" s="27"/>
      <c r="G114" s="27"/>
    </row>
    <row r="115" spans="1:7" x14ac:dyDescent="0.25">
      <c r="A115" s="27" t="s">
        <v>2032</v>
      </c>
      <c r="B115" s="27"/>
      <c r="C115" s="27"/>
      <c r="D115" s="27"/>
      <c r="E115" s="27" t="s">
        <v>121</v>
      </c>
      <c r="F115" s="27"/>
      <c r="G115" s="27"/>
    </row>
    <row r="116" spans="1:7" x14ac:dyDescent="0.25">
      <c r="A116" s="66" t="s">
        <v>121</v>
      </c>
      <c r="B116" s="66" t="s">
        <v>2033</v>
      </c>
      <c r="C116" s="66" t="s">
        <v>1270</v>
      </c>
      <c r="D116" s="66" t="s">
        <v>339</v>
      </c>
      <c r="E116" s="66" t="s">
        <v>121</v>
      </c>
      <c r="F116" s="66" t="s">
        <v>1929</v>
      </c>
      <c r="G116" s="66" t="s">
        <v>1271</v>
      </c>
    </row>
    <row r="117" spans="1:7" x14ac:dyDescent="0.25">
      <c r="A117" s="27" t="s">
        <v>2034</v>
      </c>
      <c r="B117" s="27" t="s">
        <v>1273</v>
      </c>
      <c r="C117" s="27" t="s">
        <v>629</v>
      </c>
      <c r="D117" s="27" t="s">
        <v>629</v>
      </c>
      <c r="E117" s="27" t="s">
        <v>121</v>
      </c>
      <c r="F117" s="27"/>
      <c r="G117" s="27"/>
    </row>
    <row r="118" spans="1:7" x14ac:dyDescent="0.25">
      <c r="A118" s="27"/>
      <c r="B118" s="27"/>
      <c r="C118" s="27"/>
      <c r="D118" s="27"/>
      <c r="E118" s="27" t="s">
        <v>121</v>
      </c>
      <c r="F118" s="27"/>
      <c r="G118" s="27"/>
    </row>
    <row r="119" spans="1:7" x14ac:dyDescent="0.25">
      <c r="A119" s="27"/>
      <c r="B119" s="27" t="s">
        <v>1274</v>
      </c>
      <c r="C119" s="27"/>
      <c r="D119" s="27"/>
      <c r="E119" s="27" t="s">
        <v>121</v>
      </c>
      <c r="F119" s="27"/>
      <c r="G119" s="27"/>
    </row>
    <row r="120" spans="1:7" x14ac:dyDescent="0.25">
      <c r="A120" s="27" t="s">
        <v>2035</v>
      </c>
      <c r="B120" s="27" t="s">
        <v>348</v>
      </c>
      <c r="C120" s="27" t="s">
        <v>629</v>
      </c>
      <c r="D120" s="27" t="s">
        <v>629</v>
      </c>
      <c r="E120" s="27" t="s">
        <v>121</v>
      </c>
      <c r="F120" s="27"/>
      <c r="G120" s="27"/>
    </row>
    <row r="121" spans="1:7" x14ac:dyDescent="0.25">
      <c r="A121" s="27" t="s">
        <v>2036</v>
      </c>
      <c r="B121" s="27" t="s">
        <v>349</v>
      </c>
      <c r="C121" s="27" t="s">
        <v>629</v>
      </c>
      <c r="D121" s="27" t="s">
        <v>629</v>
      </c>
      <c r="E121" s="27" t="s">
        <v>121</v>
      </c>
      <c r="F121" s="27"/>
      <c r="G121" s="27"/>
    </row>
    <row r="122" spans="1:7" x14ac:dyDescent="0.25">
      <c r="A122" s="27" t="s">
        <v>2037</v>
      </c>
      <c r="B122" s="27" t="s">
        <v>350</v>
      </c>
      <c r="C122" s="27" t="s">
        <v>629</v>
      </c>
      <c r="D122" s="27" t="s">
        <v>629</v>
      </c>
      <c r="E122" s="27" t="s">
        <v>121</v>
      </c>
      <c r="F122" s="27"/>
      <c r="G122" s="27"/>
    </row>
    <row r="123" spans="1:7" x14ac:dyDescent="0.25">
      <c r="A123" s="27" t="s">
        <v>2038</v>
      </c>
      <c r="B123" s="27" t="s">
        <v>351</v>
      </c>
      <c r="C123" s="27" t="s">
        <v>629</v>
      </c>
      <c r="D123" s="27" t="s">
        <v>629</v>
      </c>
      <c r="E123" s="27" t="s">
        <v>121</v>
      </c>
      <c r="F123" s="27"/>
      <c r="G123" s="27"/>
    </row>
    <row r="124" spans="1:7" x14ac:dyDescent="0.25">
      <c r="A124" s="27" t="s">
        <v>2039</v>
      </c>
      <c r="B124" s="27" t="s">
        <v>352</v>
      </c>
      <c r="C124" s="27" t="s">
        <v>629</v>
      </c>
      <c r="D124" s="27" t="s">
        <v>629</v>
      </c>
      <c r="E124" s="27" t="s">
        <v>121</v>
      </c>
      <c r="F124" s="27"/>
      <c r="G124" s="27"/>
    </row>
    <row r="125" spans="1:7" x14ac:dyDescent="0.25">
      <c r="A125" s="27" t="s">
        <v>2040</v>
      </c>
      <c r="B125" s="27" t="s">
        <v>353</v>
      </c>
      <c r="C125" s="27" t="s">
        <v>629</v>
      </c>
      <c r="D125" s="27" t="s">
        <v>629</v>
      </c>
      <c r="E125" s="27" t="s">
        <v>121</v>
      </c>
      <c r="F125" s="27"/>
      <c r="G125" s="27"/>
    </row>
    <row r="126" spans="1:7" x14ac:dyDescent="0.25">
      <c r="A126" s="27" t="s">
        <v>2041</v>
      </c>
      <c r="B126" s="27" t="s">
        <v>354</v>
      </c>
      <c r="C126" s="27" t="s">
        <v>629</v>
      </c>
      <c r="D126" s="27" t="s">
        <v>629</v>
      </c>
      <c r="E126" s="27" t="s">
        <v>121</v>
      </c>
      <c r="F126" s="27"/>
      <c r="G126" s="27"/>
    </row>
    <row r="127" spans="1:7" x14ac:dyDescent="0.25">
      <c r="A127" s="27" t="s">
        <v>2042</v>
      </c>
      <c r="B127" s="27" t="s">
        <v>355</v>
      </c>
      <c r="C127" s="27" t="s">
        <v>629</v>
      </c>
      <c r="D127" s="27" t="s">
        <v>629</v>
      </c>
      <c r="E127" s="27" t="s">
        <v>121</v>
      </c>
      <c r="F127" s="27"/>
      <c r="G127" s="27"/>
    </row>
    <row r="128" spans="1:7" x14ac:dyDescent="0.25">
      <c r="A128" s="27" t="s">
        <v>2043</v>
      </c>
      <c r="B128" s="27" t="s">
        <v>356</v>
      </c>
      <c r="C128" s="27" t="s">
        <v>629</v>
      </c>
      <c r="D128" s="27" t="s">
        <v>629</v>
      </c>
      <c r="E128" s="27" t="s">
        <v>121</v>
      </c>
      <c r="F128" s="27"/>
      <c r="G128" s="27"/>
    </row>
    <row r="129" spans="1:7" x14ac:dyDescent="0.25">
      <c r="A129" s="27" t="s">
        <v>2044</v>
      </c>
      <c r="B129" s="27" t="s">
        <v>357</v>
      </c>
      <c r="C129" s="27" t="s">
        <v>629</v>
      </c>
      <c r="D129" s="27" t="s">
        <v>629</v>
      </c>
      <c r="E129" s="27" t="s">
        <v>121</v>
      </c>
      <c r="F129" s="27"/>
      <c r="G129" s="27"/>
    </row>
    <row r="130" spans="1:7" x14ac:dyDescent="0.25">
      <c r="A130" s="27" t="s">
        <v>2045</v>
      </c>
      <c r="B130" s="27" t="s">
        <v>358</v>
      </c>
      <c r="C130" s="27" t="s">
        <v>629</v>
      </c>
      <c r="D130" s="27" t="s">
        <v>629</v>
      </c>
      <c r="E130" s="27" t="s">
        <v>121</v>
      </c>
      <c r="F130" s="27"/>
      <c r="G130" s="27"/>
    </row>
    <row r="131" spans="1:7" x14ac:dyDescent="0.25">
      <c r="A131" s="27" t="s">
        <v>2046</v>
      </c>
      <c r="B131" s="27" t="s">
        <v>359</v>
      </c>
      <c r="C131" s="27" t="s">
        <v>629</v>
      </c>
      <c r="D131" s="27" t="s">
        <v>629</v>
      </c>
      <c r="E131" s="27" t="s">
        <v>121</v>
      </c>
      <c r="F131" s="27"/>
      <c r="G131" s="27"/>
    </row>
    <row r="132" spans="1:7" x14ac:dyDescent="0.25">
      <c r="A132" s="27" t="s">
        <v>2047</v>
      </c>
      <c r="B132" s="27" t="s">
        <v>360</v>
      </c>
      <c r="C132" s="27" t="s">
        <v>629</v>
      </c>
      <c r="D132" s="27" t="s">
        <v>629</v>
      </c>
      <c r="E132" s="27" t="s">
        <v>121</v>
      </c>
      <c r="F132" s="27"/>
      <c r="G132" s="27"/>
    </row>
    <row r="133" spans="1:7" x14ac:dyDescent="0.25">
      <c r="A133" s="27" t="s">
        <v>2048</v>
      </c>
      <c r="B133" s="27"/>
      <c r="C133" s="27"/>
      <c r="D133" s="27"/>
      <c r="E133" s="27" t="s">
        <v>121</v>
      </c>
      <c r="F133" s="27"/>
      <c r="G133" s="27"/>
    </row>
    <row r="134" spans="1:7" x14ac:dyDescent="0.25">
      <c r="A134" s="27" t="s">
        <v>2049</v>
      </c>
      <c r="B134" s="27"/>
      <c r="C134" s="27"/>
      <c r="D134" s="27"/>
      <c r="E134" s="27" t="s">
        <v>121</v>
      </c>
      <c r="F134" s="27"/>
      <c r="G134" s="27"/>
    </row>
    <row r="135" spans="1:7" x14ac:dyDescent="0.25">
      <c r="A135" s="27" t="s">
        <v>2050</v>
      </c>
      <c r="B135" s="27"/>
      <c r="C135" s="27"/>
      <c r="D135" s="27"/>
      <c r="E135" s="27" t="s">
        <v>121</v>
      </c>
      <c r="F135" s="27"/>
      <c r="G135" s="27"/>
    </row>
    <row r="136" spans="1:7" x14ac:dyDescent="0.25">
      <c r="A136" s="27" t="s">
        <v>2051</v>
      </c>
      <c r="B136" s="27"/>
      <c r="C136" s="27"/>
      <c r="D136" s="27"/>
      <c r="E136" s="27" t="s">
        <v>121</v>
      </c>
      <c r="F136" s="27"/>
      <c r="G136" s="27"/>
    </row>
    <row r="137" spans="1:7" x14ac:dyDescent="0.25">
      <c r="A137" s="27" t="s">
        <v>2052</v>
      </c>
      <c r="B137" s="27"/>
      <c r="C137" s="27"/>
      <c r="D137" s="27"/>
      <c r="E137" s="27" t="s">
        <v>121</v>
      </c>
      <c r="F137" s="27"/>
      <c r="G137" s="27"/>
    </row>
    <row r="138" spans="1:7" x14ac:dyDescent="0.25">
      <c r="A138" s="27" t="s">
        <v>2053</v>
      </c>
      <c r="B138" s="27"/>
      <c r="C138" s="27"/>
      <c r="D138" s="27"/>
      <c r="E138" s="27" t="s">
        <v>121</v>
      </c>
      <c r="F138" s="27"/>
      <c r="G138" s="27"/>
    </row>
    <row r="139" spans="1:7" x14ac:dyDescent="0.25">
      <c r="A139" s="27" t="s">
        <v>2054</v>
      </c>
      <c r="B139" s="27"/>
      <c r="C139" s="27"/>
      <c r="D139" s="27"/>
      <c r="E139" s="27" t="s">
        <v>121</v>
      </c>
      <c r="F139" s="27"/>
      <c r="G139" s="27"/>
    </row>
    <row r="140" spans="1:7" x14ac:dyDescent="0.25">
      <c r="A140" s="27" t="s">
        <v>2055</v>
      </c>
      <c r="B140" s="27"/>
      <c r="C140" s="27"/>
      <c r="D140" s="27"/>
      <c r="E140" s="27" t="s">
        <v>121</v>
      </c>
      <c r="F140" s="27"/>
      <c r="G140" s="27"/>
    </row>
    <row r="141" spans="1:7" x14ac:dyDescent="0.25">
      <c r="A141" s="27" t="s">
        <v>2056</v>
      </c>
      <c r="B141" s="27"/>
      <c r="C141" s="27"/>
      <c r="D141" s="27"/>
      <c r="E141" s="27" t="s">
        <v>121</v>
      </c>
      <c r="F141" s="27"/>
      <c r="G141" s="27"/>
    </row>
    <row r="142" spans="1:7" x14ac:dyDescent="0.25">
      <c r="A142" s="27" t="s">
        <v>2057</v>
      </c>
      <c r="B142" s="27"/>
      <c r="C142" s="27"/>
      <c r="D142" s="27"/>
      <c r="E142" s="27" t="s">
        <v>121</v>
      </c>
      <c r="F142" s="27"/>
      <c r="G142" s="27"/>
    </row>
    <row r="143" spans="1:7" x14ac:dyDescent="0.25">
      <c r="A143" s="27" t="s">
        <v>2058</v>
      </c>
      <c r="B143" s="27"/>
      <c r="C143" s="27"/>
      <c r="D143" s="27"/>
      <c r="E143" s="27" t="s">
        <v>121</v>
      </c>
      <c r="F143" s="27"/>
      <c r="G143" s="27"/>
    </row>
    <row r="144" spans="1:7" x14ac:dyDescent="0.25">
      <c r="A144" s="27" t="s">
        <v>2059</v>
      </c>
      <c r="B144" s="36" t="s">
        <v>120</v>
      </c>
      <c r="C144" s="69">
        <v>0</v>
      </c>
      <c r="D144" s="69">
        <v>0</v>
      </c>
      <c r="E144" s="3"/>
      <c r="F144" s="70" t="s">
        <v>609</v>
      </c>
      <c r="G144" s="70" t="s">
        <v>609</v>
      </c>
    </row>
    <row r="145" spans="1:7" x14ac:dyDescent="0.25">
      <c r="A145" s="66" t="s">
        <v>121</v>
      </c>
      <c r="B145" s="66" t="s">
        <v>2060</v>
      </c>
      <c r="C145" s="66" t="s">
        <v>1270</v>
      </c>
      <c r="D145" s="66" t="s">
        <v>339</v>
      </c>
      <c r="E145" s="66" t="s">
        <v>121</v>
      </c>
      <c r="F145" s="66" t="s">
        <v>1929</v>
      </c>
      <c r="G145" s="66" t="s">
        <v>1271</v>
      </c>
    </row>
    <row r="146" spans="1:7" x14ac:dyDescent="0.25">
      <c r="A146" s="27" t="s">
        <v>2061</v>
      </c>
      <c r="B146" s="27" t="s">
        <v>1311</v>
      </c>
      <c r="C146" s="27" t="s">
        <v>629</v>
      </c>
      <c r="D146" s="27" t="s">
        <v>629</v>
      </c>
      <c r="E146" s="27" t="s">
        <v>121</v>
      </c>
      <c r="F146" s="27"/>
      <c r="G146" s="27"/>
    </row>
    <row r="147" spans="1:7" x14ac:dyDescent="0.25">
      <c r="A147" s="27"/>
      <c r="B147" s="27"/>
      <c r="C147" s="27"/>
      <c r="D147" s="27"/>
      <c r="E147" s="27" t="s">
        <v>121</v>
      </c>
      <c r="F147" s="27"/>
      <c r="G147" s="27"/>
    </row>
    <row r="148" spans="1:7" x14ac:dyDescent="0.25">
      <c r="A148" s="27"/>
      <c r="B148" s="27" t="s">
        <v>1312</v>
      </c>
      <c r="C148" s="27"/>
      <c r="D148" s="27"/>
      <c r="E148" s="27" t="s">
        <v>121</v>
      </c>
      <c r="F148" s="27"/>
      <c r="G148" s="27"/>
    </row>
    <row r="149" spans="1:7" x14ac:dyDescent="0.25">
      <c r="A149" s="27" t="s">
        <v>2062</v>
      </c>
      <c r="B149" s="27" t="s">
        <v>2063</v>
      </c>
      <c r="C149" s="27" t="s">
        <v>629</v>
      </c>
      <c r="D149" s="27" t="s">
        <v>629</v>
      </c>
      <c r="E149" s="27" t="s">
        <v>121</v>
      </c>
      <c r="F149" s="27"/>
      <c r="G149" s="27"/>
    </row>
    <row r="150" spans="1:7" x14ac:dyDescent="0.25">
      <c r="A150" s="27" t="s">
        <v>2064</v>
      </c>
      <c r="B150" s="27" t="s">
        <v>1316</v>
      </c>
      <c r="C150" s="27" t="s">
        <v>629</v>
      </c>
      <c r="D150" s="27" t="s">
        <v>629</v>
      </c>
      <c r="E150" s="27" t="s">
        <v>121</v>
      </c>
      <c r="F150" s="27"/>
      <c r="G150" s="27"/>
    </row>
    <row r="151" spans="1:7" x14ac:dyDescent="0.25">
      <c r="A151" s="27" t="s">
        <v>2065</v>
      </c>
      <c r="B151" s="27" t="s">
        <v>1318</v>
      </c>
      <c r="C151" s="27" t="s">
        <v>629</v>
      </c>
      <c r="D151" s="27" t="s">
        <v>629</v>
      </c>
      <c r="E151" s="27" t="s">
        <v>121</v>
      </c>
      <c r="F151" s="27"/>
      <c r="G151" s="27"/>
    </row>
    <row r="152" spans="1:7" x14ac:dyDescent="0.25">
      <c r="A152" s="27" t="s">
        <v>2066</v>
      </c>
      <c r="B152" s="27" t="s">
        <v>1320</v>
      </c>
      <c r="C152" s="27" t="s">
        <v>629</v>
      </c>
      <c r="D152" s="27" t="s">
        <v>629</v>
      </c>
      <c r="E152" s="27" t="s">
        <v>121</v>
      </c>
      <c r="F152" s="27"/>
      <c r="G152" s="27"/>
    </row>
    <row r="153" spans="1:7" x14ac:dyDescent="0.25">
      <c r="A153" s="27" t="s">
        <v>2067</v>
      </c>
      <c r="B153" s="27" t="s">
        <v>1322</v>
      </c>
      <c r="C153" s="27" t="s">
        <v>629</v>
      </c>
      <c r="D153" s="27" t="s">
        <v>629</v>
      </c>
      <c r="E153" s="27" t="s">
        <v>121</v>
      </c>
      <c r="F153" s="27"/>
      <c r="G153" s="27"/>
    </row>
    <row r="154" spans="1:7" x14ac:dyDescent="0.25">
      <c r="A154" s="27" t="s">
        <v>2068</v>
      </c>
      <c r="B154" s="27" t="s">
        <v>1324</v>
      </c>
      <c r="C154" s="27" t="s">
        <v>629</v>
      </c>
      <c r="D154" s="27" t="s">
        <v>629</v>
      </c>
      <c r="E154" s="27" t="s">
        <v>121</v>
      </c>
      <c r="F154" s="27"/>
      <c r="G154" s="27"/>
    </row>
    <row r="155" spans="1:7" x14ac:dyDescent="0.25">
      <c r="A155" s="27" t="s">
        <v>2069</v>
      </c>
      <c r="B155" s="27" t="s">
        <v>1326</v>
      </c>
      <c r="C155" s="27" t="s">
        <v>629</v>
      </c>
      <c r="D155" s="27" t="s">
        <v>629</v>
      </c>
      <c r="E155" s="27" t="s">
        <v>121</v>
      </c>
      <c r="F155" s="27"/>
      <c r="G155" s="27"/>
    </row>
    <row r="156" spans="1:7" x14ac:dyDescent="0.25">
      <c r="A156" s="27" t="s">
        <v>2070</v>
      </c>
      <c r="B156" s="27" t="s">
        <v>1578</v>
      </c>
      <c r="C156" s="27" t="s">
        <v>629</v>
      </c>
      <c r="D156" s="27" t="s">
        <v>629</v>
      </c>
      <c r="E156" s="27" t="s">
        <v>121</v>
      </c>
      <c r="F156" s="27"/>
      <c r="G156" s="27"/>
    </row>
    <row r="157" spans="1:7" x14ac:dyDescent="0.25">
      <c r="A157" s="27" t="s">
        <v>2071</v>
      </c>
      <c r="B157" s="36" t="s">
        <v>120</v>
      </c>
      <c r="C157" s="69">
        <v>0</v>
      </c>
      <c r="D157" s="69">
        <v>0</v>
      </c>
      <c r="E157" s="3"/>
      <c r="F157" s="70" t="s">
        <v>609</v>
      </c>
      <c r="G157" s="70" t="s">
        <v>609</v>
      </c>
    </row>
    <row r="158" spans="1:7" x14ac:dyDescent="0.25">
      <c r="A158" s="27" t="s">
        <v>2072</v>
      </c>
      <c r="B158" s="27"/>
      <c r="C158" s="27"/>
      <c r="D158" s="27"/>
      <c r="E158" s="27" t="s">
        <v>121</v>
      </c>
      <c r="F158" s="27"/>
      <c r="G158" s="27"/>
    </row>
    <row r="159" spans="1:7" x14ac:dyDescent="0.25">
      <c r="A159" s="27" t="s">
        <v>2073</v>
      </c>
      <c r="B159" s="27"/>
      <c r="C159" s="27"/>
      <c r="D159" s="27"/>
      <c r="E159" s="27" t="s">
        <v>121</v>
      </c>
      <c r="F159" s="27"/>
      <c r="G159" s="27"/>
    </row>
    <row r="160" spans="1:7" x14ac:dyDescent="0.25">
      <c r="A160" s="27" t="s">
        <v>2074</v>
      </c>
      <c r="B160" s="27"/>
      <c r="C160" s="27"/>
      <c r="D160" s="27"/>
      <c r="E160" s="27" t="s">
        <v>121</v>
      </c>
      <c r="F160" s="27"/>
      <c r="G160" s="27"/>
    </row>
    <row r="161" spans="1:7" x14ac:dyDescent="0.25">
      <c r="A161" s="27" t="s">
        <v>2075</v>
      </c>
      <c r="B161" s="27"/>
      <c r="C161" s="27"/>
      <c r="D161" s="27"/>
      <c r="E161" s="27" t="s">
        <v>121</v>
      </c>
      <c r="F161" s="27"/>
      <c r="G161" s="27"/>
    </row>
    <row r="162" spans="1:7" x14ac:dyDescent="0.25">
      <c r="A162" s="27" t="s">
        <v>2076</v>
      </c>
      <c r="B162" s="27"/>
      <c r="C162" s="27"/>
      <c r="D162" s="27"/>
      <c r="E162" s="27" t="s">
        <v>121</v>
      </c>
      <c r="F162" s="27"/>
      <c r="G162" s="27"/>
    </row>
    <row r="163" spans="1:7" x14ac:dyDescent="0.25">
      <c r="A163" s="27" t="s">
        <v>2077</v>
      </c>
      <c r="B163" s="27"/>
      <c r="C163" s="27"/>
      <c r="D163" s="27"/>
      <c r="E163" s="27" t="s">
        <v>121</v>
      </c>
      <c r="F163" s="27"/>
      <c r="G163" s="27"/>
    </row>
    <row r="164" spans="1:7" x14ac:dyDescent="0.25">
      <c r="A164" s="27" t="s">
        <v>2078</v>
      </c>
      <c r="B164" s="27"/>
      <c r="C164" s="27"/>
      <c r="D164" s="27"/>
      <c r="E164" s="27" t="s">
        <v>121</v>
      </c>
      <c r="F164" s="27"/>
      <c r="G164" s="27"/>
    </row>
    <row r="165" spans="1:7" x14ac:dyDescent="0.25">
      <c r="A165" s="27" t="s">
        <v>2079</v>
      </c>
      <c r="B165" s="27"/>
      <c r="C165" s="27"/>
      <c r="D165" s="27"/>
      <c r="E165" s="27" t="s">
        <v>121</v>
      </c>
      <c r="F165" s="27"/>
      <c r="G165" s="27"/>
    </row>
    <row r="166" spans="1:7" x14ac:dyDescent="0.25">
      <c r="A166" s="27" t="s">
        <v>2080</v>
      </c>
      <c r="B166" s="27"/>
      <c r="C166" s="27"/>
      <c r="D166" s="27"/>
      <c r="E166" s="27" t="s">
        <v>121</v>
      </c>
      <c r="F166" s="27"/>
      <c r="G166" s="27"/>
    </row>
    <row r="167" spans="1:7" x14ac:dyDescent="0.25">
      <c r="A167" s="66" t="s">
        <v>121</v>
      </c>
      <c r="B167" s="66" t="s">
        <v>2081</v>
      </c>
      <c r="C167" s="66" t="s">
        <v>1270</v>
      </c>
      <c r="D167" s="66" t="s">
        <v>339</v>
      </c>
      <c r="E167" s="66" t="s">
        <v>121</v>
      </c>
      <c r="F167" s="66" t="s">
        <v>1929</v>
      </c>
      <c r="G167" s="66" t="s">
        <v>1271</v>
      </c>
    </row>
    <row r="168" spans="1:7" x14ac:dyDescent="0.25">
      <c r="A168" s="27" t="s">
        <v>2082</v>
      </c>
      <c r="B168" s="27" t="s">
        <v>1311</v>
      </c>
      <c r="C168" s="27" t="s">
        <v>629</v>
      </c>
      <c r="D168" s="27" t="s">
        <v>629</v>
      </c>
      <c r="E168" s="27" t="s">
        <v>121</v>
      </c>
      <c r="F168" s="27"/>
      <c r="G168" s="27"/>
    </row>
    <row r="169" spans="1:7" x14ac:dyDescent="0.25">
      <c r="A169" s="27"/>
      <c r="B169" s="27"/>
      <c r="C169" s="27"/>
      <c r="D169" s="27"/>
      <c r="E169" s="27" t="s">
        <v>121</v>
      </c>
      <c r="F169" s="27"/>
      <c r="G169" s="27"/>
    </row>
    <row r="170" spans="1:7" x14ac:dyDescent="0.25">
      <c r="A170" s="27"/>
      <c r="B170" s="27" t="s">
        <v>1312</v>
      </c>
      <c r="C170" s="27"/>
      <c r="D170" s="27"/>
      <c r="E170" s="27" t="s">
        <v>121</v>
      </c>
      <c r="F170" s="27"/>
      <c r="G170" s="27"/>
    </row>
    <row r="171" spans="1:7" x14ac:dyDescent="0.25">
      <c r="A171" s="27" t="s">
        <v>2083</v>
      </c>
      <c r="B171" s="27" t="s">
        <v>2063</v>
      </c>
      <c r="C171" s="27" t="s">
        <v>629</v>
      </c>
      <c r="D171" s="27" t="s">
        <v>629</v>
      </c>
      <c r="E171" s="27" t="s">
        <v>121</v>
      </c>
      <c r="F171" s="27"/>
      <c r="G171" s="27"/>
    </row>
    <row r="172" spans="1:7" x14ac:dyDescent="0.25">
      <c r="A172" s="27" t="s">
        <v>2084</v>
      </c>
      <c r="B172" s="27" t="s">
        <v>1316</v>
      </c>
      <c r="C172" s="27" t="s">
        <v>629</v>
      </c>
      <c r="D172" s="27" t="s">
        <v>629</v>
      </c>
      <c r="E172" s="27" t="s">
        <v>121</v>
      </c>
      <c r="F172" s="27"/>
      <c r="G172" s="27"/>
    </row>
    <row r="173" spans="1:7" x14ac:dyDescent="0.25">
      <c r="A173" s="27" t="s">
        <v>2085</v>
      </c>
      <c r="B173" s="27" t="s">
        <v>1318</v>
      </c>
      <c r="C173" s="27" t="s">
        <v>629</v>
      </c>
      <c r="D173" s="27" t="s">
        <v>629</v>
      </c>
      <c r="E173" s="27" t="s">
        <v>121</v>
      </c>
      <c r="F173" s="27"/>
      <c r="G173" s="27"/>
    </row>
    <row r="174" spans="1:7" x14ac:dyDescent="0.25">
      <c r="A174" s="27" t="s">
        <v>2086</v>
      </c>
      <c r="B174" s="27" t="s">
        <v>1320</v>
      </c>
      <c r="C174" s="27" t="s">
        <v>629</v>
      </c>
      <c r="D174" s="27" t="s">
        <v>629</v>
      </c>
      <c r="E174" s="27" t="s">
        <v>121</v>
      </c>
      <c r="F174" s="27"/>
      <c r="G174" s="27"/>
    </row>
    <row r="175" spans="1:7" x14ac:dyDescent="0.25">
      <c r="A175" s="27" t="s">
        <v>2087</v>
      </c>
      <c r="B175" s="27" t="s">
        <v>1322</v>
      </c>
      <c r="C175" s="27" t="s">
        <v>629</v>
      </c>
      <c r="D175" s="27" t="s">
        <v>629</v>
      </c>
      <c r="E175" s="27" t="s">
        <v>121</v>
      </c>
      <c r="F175" s="27"/>
      <c r="G175" s="27"/>
    </row>
    <row r="176" spans="1:7" x14ac:dyDescent="0.25">
      <c r="A176" s="27" t="s">
        <v>2088</v>
      </c>
      <c r="B176" s="27" t="s">
        <v>1324</v>
      </c>
      <c r="C176" s="27" t="s">
        <v>629</v>
      </c>
      <c r="D176" s="27" t="s">
        <v>629</v>
      </c>
      <c r="E176" s="27" t="s">
        <v>121</v>
      </c>
      <c r="F176" s="27"/>
      <c r="G176" s="27"/>
    </row>
    <row r="177" spans="1:7" x14ac:dyDescent="0.25">
      <c r="A177" s="27" t="s">
        <v>2089</v>
      </c>
      <c r="B177" s="27" t="s">
        <v>1326</v>
      </c>
      <c r="C177" s="27" t="s">
        <v>629</v>
      </c>
      <c r="D177" s="27" t="s">
        <v>629</v>
      </c>
      <c r="E177" s="27" t="s">
        <v>121</v>
      </c>
      <c r="F177" s="27"/>
      <c r="G177" s="27"/>
    </row>
    <row r="178" spans="1:7" x14ac:dyDescent="0.25">
      <c r="A178" s="27" t="s">
        <v>2090</v>
      </c>
      <c r="B178" s="27" t="s">
        <v>1578</v>
      </c>
      <c r="C178" s="27" t="s">
        <v>629</v>
      </c>
      <c r="D178" s="27" t="s">
        <v>629</v>
      </c>
      <c r="E178" s="27" t="s">
        <v>121</v>
      </c>
      <c r="F178" s="27"/>
      <c r="G178" s="27"/>
    </row>
    <row r="179" spans="1:7" x14ac:dyDescent="0.25">
      <c r="A179" s="27" t="s">
        <v>2091</v>
      </c>
      <c r="B179" s="36" t="s">
        <v>120</v>
      </c>
      <c r="C179" s="69">
        <v>0</v>
      </c>
      <c r="D179" s="69">
        <v>0</v>
      </c>
      <c r="E179" s="3"/>
      <c r="F179" s="70" t="s">
        <v>609</v>
      </c>
      <c r="G179" s="70" t="s">
        <v>609</v>
      </c>
    </row>
    <row r="180" spans="1:7" x14ac:dyDescent="0.25">
      <c r="A180" s="27" t="s">
        <v>2092</v>
      </c>
      <c r="B180" s="27"/>
      <c r="C180" s="27"/>
      <c r="D180" s="27"/>
      <c r="E180" s="27" t="s">
        <v>121</v>
      </c>
      <c r="F180" s="27"/>
      <c r="G180" s="27"/>
    </row>
    <row r="181" spans="1:7" x14ac:dyDescent="0.25">
      <c r="A181" s="27" t="s">
        <v>2093</v>
      </c>
      <c r="B181" s="27"/>
      <c r="C181" s="27"/>
      <c r="D181" s="27"/>
      <c r="E181" s="27" t="s">
        <v>121</v>
      </c>
      <c r="F181" s="27"/>
      <c r="G181" s="27"/>
    </row>
    <row r="182" spans="1:7" x14ac:dyDescent="0.25">
      <c r="A182" s="27" t="s">
        <v>2094</v>
      </c>
      <c r="B182" s="27"/>
      <c r="C182" s="27"/>
      <c r="D182" s="27"/>
      <c r="E182" s="27" t="s">
        <v>121</v>
      </c>
      <c r="F182" s="27"/>
      <c r="G182" s="27"/>
    </row>
    <row r="183" spans="1:7" x14ac:dyDescent="0.25">
      <c r="A183" s="27" t="s">
        <v>2095</v>
      </c>
      <c r="B183" s="27"/>
      <c r="C183" s="27"/>
      <c r="D183" s="27"/>
      <c r="E183" s="27" t="s">
        <v>121</v>
      </c>
      <c r="F183" s="27"/>
      <c r="G183" s="27"/>
    </row>
    <row r="184" spans="1:7" x14ac:dyDescent="0.25">
      <c r="A184" s="27" t="s">
        <v>2096</v>
      </c>
      <c r="B184" s="27"/>
      <c r="C184" s="27"/>
      <c r="D184" s="27"/>
      <c r="E184" s="27" t="s">
        <v>121</v>
      </c>
      <c r="F184" s="27"/>
      <c r="G184" s="27"/>
    </row>
    <row r="185" spans="1:7" x14ac:dyDescent="0.25">
      <c r="A185" s="27" t="s">
        <v>2097</v>
      </c>
      <c r="B185" s="27"/>
      <c r="C185" s="27"/>
      <c r="D185" s="27"/>
      <c r="E185" s="27" t="s">
        <v>121</v>
      </c>
      <c r="F185" s="27"/>
      <c r="G185" s="27"/>
    </row>
    <row r="186" spans="1:7" x14ac:dyDescent="0.25">
      <c r="A186" s="27" t="s">
        <v>2098</v>
      </c>
      <c r="B186" s="27"/>
      <c r="C186" s="27"/>
      <c r="D186" s="27"/>
      <c r="E186" s="27" t="s">
        <v>121</v>
      </c>
      <c r="F186" s="27"/>
      <c r="G186" s="27"/>
    </row>
    <row r="187" spans="1:7" x14ac:dyDescent="0.25">
      <c r="A187" s="27" t="s">
        <v>2099</v>
      </c>
      <c r="B187" s="27"/>
      <c r="C187" s="27"/>
      <c r="D187" s="27"/>
      <c r="E187" s="27" t="s">
        <v>121</v>
      </c>
      <c r="F187" s="27"/>
      <c r="G187" s="27"/>
    </row>
    <row r="188" spans="1:7" x14ac:dyDescent="0.25">
      <c r="A188" s="27" t="s">
        <v>2100</v>
      </c>
      <c r="B188" s="27"/>
      <c r="C188" s="27"/>
      <c r="D188" s="27"/>
      <c r="E188" s="27" t="s">
        <v>121</v>
      </c>
      <c r="F188" s="27"/>
      <c r="G188" s="27"/>
    </row>
    <row r="189" spans="1:7" x14ac:dyDescent="0.25">
      <c r="A189" s="66" t="s">
        <v>121</v>
      </c>
      <c r="B189" s="66" t="s">
        <v>2101</v>
      </c>
      <c r="C189" s="66" t="s">
        <v>1929</v>
      </c>
      <c r="D189" s="66"/>
      <c r="E189" s="66" t="s">
        <v>121</v>
      </c>
      <c r="F189" s="66"/>
      <c r="G189" s="66"/>
    </row>
    <row r="190" spans="1:7" x14ac:dyDescent="0.25">
      <c r="A190" s="27" t="s">
        <v>2102</v>
      </c>
      <c r="B190" s="27" t="s">
        <v>1397</v>
      </c>
      <c r="C190" s="27" t="s">
        <v>629</v>
      </c>
      <c r="D190" s="27"/>
      <c r="E190" s="27" t="s">
        <v>121</v>
      </c>
      <c r="F190" s="27"/>
      <c r="G190" s="27"/>
    </row>
    <row r="191" spans="1:7" x14ac:dyDescent="0.25">
      <c r="A191" s="27" t="s">
        <v>2103</v>
      </c>
      <c r="B191" s="27" t="s">
        <v>1397</v>
      </c>
      <c r="C191" s="27" t="s">
        <v>629</v>
      </c>
      <c r="D191" s="27"/>
      <c r="E191" s="27" t="s">
        <v>121</v>
      </c>
      <c r="F191" s="27"/>
      <c r="G191" s="27"/>
    </row>
    <row r="192" spans="1:7" x14ac:dyDescent="0.25">
      <c r="A192" s="27" t="s">
        <v>2104</v>
      </c>
      <c r="B192" s="27" t="s">
        <v>1397</v>
      </c>
      <c r="C192" s="27" t="s">
        <v>629</v>
      </c>
      <c r="D192" s="27"/>
      <c r="E192" s="27" t="s">
        <v>121</v>
      </c>
      <c r="F192" s="27"/>
      <c r="G192" s="27"/>
    </row>
    <row r="193" spans="1:7" x14ac:dyDescent="0.25">
      <c r="A193" s="27" t="s">
        <v>2105</v>
      </c>
      <c r="B193" s="27" t="s">
        <v>1397</v>
      </c>
      <c r="C193" s="27" t="s">
        <v>629</v>
      </c>
      <c r="D193" s="27"/>
      <c r="E193" s="27" t="s">
        <v>121</v>
      </c>
      <c r="F193" s="27"/>
      <c r="G193" s="27"/>
    </row>
    <row r="194" spans="1:7" x14ac:dyDescent="0.25">
      <c r="A194" s="27" t="s">
        <v>2106</v>
      </c>
      <c r="B194" s="27" t="s">
        <v>1397</v>
      </c>
      <c r="C194" s="27" t="s">
        <v>629</v>
      </c>
      <c r="D194" s="27"/>
      <c r="E194" s="27" t="s">
        <v>121</v>
      </c>
      <c r="F194" s="27"/>
      <c r="G194" s="27"/>
    </row>
    <row r="195" spans="1:7" x14ac:dyDescent="0.25">
      <c r="A195" s="27" t="s">
        <v>2107</v>
      </c>
      <c r="B195" s="27" t="s">
        <v>1397</v>
      </c>
      <c r="C195" s="27" t="s">
        <v>629</v>
      </c>
      <c r="D195" s="27"/>
      <c r="E195" s="27" t="s">
        <v>121</v>
      </c>
      <c r="F195" s="27"/>
      <c r="G195" s="27"/>
    </row>
    <row r="196" spans="1:7" x14ac:dyDescent="0.25">
      <c r="A196" s="27" t="s">
        <v>2108</v>
      </c>
      <c r="B196" s="27" t="s">
        <v>1397</v>
      </c>
      <c r="C196" s="27" t="s">
        <v>629</v>
      </c>
      <c r="D196" s="27"/>
      <c r="E196" s="27" t="s">
        <v>121</v>
      </c>
      <c r="F196" s="27"/>
      <c r="G196" s="27"/>
    </row>
    <row r="197" spans="1:7" x14ac:dyDescent="0.25">
      <c r="A197" s="27" t="s">
        <v>2109</v>
      </c>
      <c r="B197" s="27" t="s">
        <v>1397</v>
      </c>
      <c r="C197" s="27" t="s">
        <v>629</v>
      </c>
      <c r="D197" s="27"/>
      <c r="E197" s="27" t="s">
        <v>121</v>
      </c>
      <c r="F197" s="27"/>
      <c r="G197" s="27"/>
    </row>
    <row r="198" spans="1:7" x14ac:dyDescent="0.25">
      <c r="A198" s="27" t="s">
        <v>2110</v>
      </c>
      <c r="B198" s="27" t="s">
        <v>1397</v>
      </c>
      <c r="C198" s="27" t="s">
        <v>629</v>
      </c>
      <c r="D198" s="27"/>
      <c r="E198" s="27" t="s">
        <v>121</v>
      </c>
      <c r="F198" s="27"/>
      <c r="G198" s="27"/>
    </row>
    <row r="199" spans="1:7" x14ac:dyDescent="0.25">
      <c r="A199" s="27" t="s">
        <v>2111</v>
      </c>
      <c r="B199" s="27" t="s">
        <v>1397</v>
      </c>
      <c r="C199" s="27" t="s">
        <v>629</v>
      </c>
      <c r="D199" s="27"/>
      <c r="E199" s="27" t="s">
        <v>121</v>
      </c>
      <c r="F199" s="27"/>
      <c r="G199" s="27"/>
    </row>
    <row r="200" spans="1:7" x14ac:dyDescent="0.25">
      <c r="A200" s="27" t="s">
        <v>2112</v>
      </c>
      <c r="B200" s="27" t="s">
        <v>1397</v>
      </c>
      <c r="C200" s="27" t="s">
        <v>629</v>
      </c>
      <c r="D200" s="27"/>
      <c r="E200" s="27" t="s">
        <v>121</v>
      </c>
      <c r="F200" s="27"/>
      <c r="G200" s="27"/>
    </row>
    <row r="201" spans="1:7" x14ac:dyDescent="0.25">
      <c r="A201" s="27" t="s">
        <v>2113</v>
      </c>
      <c r="B201" s="27" t="s">
        <v>1397</v>
      </c>
      <c r="C201" s="27" t="s">
        <v>629</v>
      </c>
      <c r="D201" s="27"/>
      <c r="E201" s="27" t="s">
        <v>121</v>
      </c>
      <c r="F201" s="27"/>
      <c r="G201" s="27"/>
    </row>
    <row r="202" spans="1:7" x14ac:dyDescent="0.25">
      <c r="A202" s="27" t="s">
        <v>2114</v>
      </c>
      <c r="B202" s="27" t="s">
        <v>1397</v>
      </c>
      <c r="C202" s="27" t="s">
        <v>629</v>
      </c>
      <c r="D202" s="27"/>
      <c r="E202" s="27" t="s">
        <v>121</v>
      </c>
      <c r="F202" s="27"/>
      <c r="G202" s="27"/>
    </row>
    <row r="203" spans="1:7" x14ac:dyDescent="0.25">
      <c r="A203" s="27" t="s">
        <v>2115</v>
      </c>
      <c r="B203" s="27" t="s">
        <v>1397</v>
      </c>
      <c r="C203" s="27" t="s">
        <v>629</v>
      </c>
      <c r="D203" s="27"/>
      <c r="E203" s="27" t="s">
        <v>121</v>
      </c>
      <c r="F203" s="27"/>
      <c r="G203" s="27"/>
    </row>
    <row r="204" spans="1:7" x14ac:dyDescent="0.25">
      <c r="A204" s="27" t="s">
        <v>2116</v>
      </c>
      <c r="B204" s="27" t="s">
        <v>1397</v>
      </c>
      <c r="C204" s="27" t="s">
        <v>629</v>
      </c>
      <c r="D204" s="27"/>
      <c r="E204" s="27" t="s">
        <v>121</v>
      </c>
      <c r="F204" s="27"/>
      <c r="G204" s="27"/>
    </row>
    <row r="205" spans="1:7" x14ac:dyDescent="0.25">
      <c r="A205" s="27" t="s">
        <v>2117</v>
      </c>
      <c r="B205" s="27" t="s">
        <v>1397</v>
      </c>
      <c r="C205" s="27" t="s">
        <v>629</v>
      </c>
      <c r="D205" s="27"/>
      <c r="E205" s="27" t="s">
        <v>121</v>
      </c>
      <c r="F205" s="27"/>
      <c r="G205" s="27"/>
    </row>
    <row r="206" spans="1:7" x14ac:dyDescent="0.25">
      <c r="A206" s="27" t="s">
        <v>2118</v>
      </c>
      <c r="B206" s="27" t="s">
        <v>1397</v>
      </c>
      <c r="C206" s="27" t="s">
        <v>629</v>
      </c>
      <c r="D206" s="27"/>
      <c r="E206" s="27" t="s">
        <v>121</v>
      </c>
      <c r="F206" s="27"/>
      <c r="G206" s="27"/>
    </row>
    <row r="207" spans="1:7" x14ac:dyDescent="0.25">
      <c r="A207" s="27" t="s">
        <v>2119</v>
      </c>
      <c r="B207" s="27"/>
      <c r="C207" s="27"/>
      <c r="D207" s="27"/>
      <c r="E207" s="27" t="s">
        <v>121</v>
      </c>
      <c r="F207" s="27"/>
      <c r="G207" s="27"/>
    </row>
    <row r="208" spans="1:7" x14ac:dyDescent="0.25">
      <c r="A208" s="27" t="s">
        <v>2120</v>
      </c>
      <c r="B208" s="27"/>
      <c r="C208" s="27"/>
      <c r="D208" s="27"/>
      <c r="E208" s="27" t="s">
        <v>121</v>
      </c>
      <c r="F208" s="27"/>
      <c r="G208" s="27"/>
    </row>
    <row r="209" spans="1:7" x14ac:dyDescent="0.25">
      <c r="A209" s="27" t="s">
        <v>2121</v>
      </c>
      <c r="B209" s="27"/>
      <c r="C209" s="27"/>
      <c r="D209" s="27"/>
      <c r="E209" s="27" t="s">
        <v>121</v>
      </c>
      <c r="F209" s="27"/>
      <c r="G209" s="27"/>
    </row>
    <row r="210" spans="1:7" x14ac:dyDescent="0.25">
      <c r="A210" s="27" t="s">
        <v>2122</v>
      </c>
      <c r="B210" s="27"/>
      <c r="C210" s="27"/>
      <c r="D210" s="27"/>
      <c r="E210" s="27" t="s">
        <v>121</v>
      </c>
      <c r="F210" s="27"/>
      <c r="G210" s="27"/>
    </row>
    <row r="211" spans="1:7" x14ac:dyDescent="0.25">
      <c r="A211" s="27" t="s">
        <v>2123</v>
      </c>
      <c r="B211" s="27"/>
      <c r="C211" s="27"/>
      <c r="D211" s="27"/>
      <c r="E211" s="27" t="s">
        <v>121</v>
      </c>
      <c r="F211" s="27"/>
      <c r="G211" s="27"/>
    </row>
    <row r="212" spans="1:7" ht="0" hidden="1" customHeight="1" x14ac:dyDescent="0.25"/>
  </sheetData>
  <protectedRanges>
    <protectedRange sqref="B88:C89" name="Range3"/>
  </protectedRanges>
  <mergeCells count="1">
    <mergeCell ref="A1:D1"/>
  </mergeCells>
  <hyperlinks>
    <hyperlink ref="B6" location="'B3. HTT Shipping Assets'!B8" display="9. Shipping Assets"/>
  </hyperlinks>
  <pageMargins left="1" right="1" top="1" bottom="1.35417007874016" header="1" footer="1"/>
  <pageSetup scale="4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zoomScaleNormal="100" workbookViewId="0">
      <selection sqref="A1:B1"/>
    </sheetView>
  </sheetViews>
  <sheetFormatPr defaultRowHeight="15" x14ac:dyDescent="0.25"/>
  <cols>
    <col min="1" max="1" width="13.7109375" style="4" customWidth="1"/>
    <col min="2" max="2" width="82" style="4" customWidth="1"/>
    <col min="3" max="3" width="134.7109375" style="4" customWidth="1"/>
    <col min="4" max="4" width="132.7109375" style="4" customWidth="1"/>
    <col min="5" max="16384" width="9.140625" style="4"/>
  </cols>
  <sheetData>
    <row r="1" spans="1:3" ht="31.5" x14ac:dyDescent="0.25">
      <c r="A1" s="130" t="s">
        <v>2124</v>
      </c>
      <c r="B1" s="132"/>
      <c r="C1" s="14" t="s">
        <v>528</v>
      </c>
    </row>
    <row r="2" spans="1:3" ht="31.5" x14ac:dyDescent="0.25">
      <c r="A2" s="13" t="s">
        <v>121</v>
      </c>
      <c r="B2" s="13" t="s">
        <v>121</v>
      </c>
      <c r="C2" s="13" t="s">
        <v>121</v>
      </c>
    </row>
    <row r="3" spans="1:3" ht="18" customHeight="1" x14ac:dyDescent="0.25">
      <c r="A3" s="134" t="s">
        <v>2125</v>
      </c>
      <c r="B3" s="131"/>
      <c r="C3" s="132"/>
    </row>
    <row r="4" spans="1:3" x14ac:dyDescent="0.25">
      <c r="A4" s="43" t="s">
        <v>121</v>
      </c>
      <c r="B4" s="43" t="s">
        <v>121</v>
      </c>
      <c r="C4" s="71" t="s">
        <v>2126</v>
      </c>
    </row>
    <row r="5" spans="1:3" ht="49.5" customHeight="1" x14ac:dyDescent="0.25">
      <c r="A5" s="39" t="s">
        <v>2127</v>
      </c>
      <c r="B5" s="39" t="s">
        <v>2128</v>
      </c>
      <c r="C5" s="39" t="s">
        <v>2129</v>
      </c>
    </row>
    <row r="6" spans="1:3" ht="229.5" x14ac:dyDescent="0.25">
      <c r="A6" s="53" t="s">
        <v>2130</v>
      </c>
      <c r="B6" s="71" t="s">
        <v>2131</v>
      </c>
      <c r="C6" s="72" t="s">
        <v>2132</v>
      </c>
    </row>
    <row r="7" spans="1:3" ht="38.25" x14ac:dyDescent="0.25">
      <c r="A7" s="53" t="s">
        <v>2133</v>
      </c>
      <c r="B7" s="71" t="s">
        <v>2134</v>
      </c>
      <c r="C7" s="72" t="s">
        <v>2135</v>
      </c>
    </row>
    <row r="8" spans="1:3" ht="38.25" x14ac:dyDescent="0.25">
      <c r="A8" s="53" t="s">
        <v>2136</v>
      </c>
      <c r="B8" s="71" t="s">
        <v>2137</v>
      </c>
      <c r="C8" s="72" t="s">
        <v>2138</v>
      </c>
    </row>
    <row r="9" spans="1:3" ht="25.5" x14ac:dyDescent="0.25">
      <c r="A9" s="53" t="s">
        <v>2139</v>
      </c>
      <c r="B9" s="71" t="s">
        <v>2140</v>
      </c>
      <c r="C9" s="72" t="s">
        <v>2141</v>
      </c>
    </row>
    <row r="10" spans="1:3" x14ac:dyDescent="0.25">
      <c r="A10" s="53" t="s">
        <v>2142</v>
      </c>
      <c r="B10" s="71" t="s">
        <v>2143</v>
      </c>
      <c r="C10" s="72" t="s">
        <v>2144</v>
      </c>
    </row>
    <row r="11" spans="1:3" ht="63.75" x14ac:dyDescent="0.25">
      <c r="A11" s="53" t="s">
        <v>2145</v>
      </c>
      <c r="B11" s="71" t="s">
        <v>2146</v>
      </c>
      <c r="C11" s="72" t="s">
        <v>2147</v>
      </c>
    </row>
    <row r="12" spans="1:3" x14ac:dyDescent="0.25">
      <c r="A12" s="53" t="s">
        <v>2148</v>
      </c>
      <c r="B12" s="71" t="s">
        <v>2149</v>
      </c>
      <c r="C12" s="72" t="s">
        <v>2150</v>
      </c>
    </row>
    <row r="13" spans="1:3" ht="51" x14ac:dyDescent="0.25">
      <c r="A13" s="53" t="s">
        <v>2151</v>
      </c>
      <c r="B13" s="71" t="s">
        <v>2152</v>
      </c>
      <c r="C13" s="72" t="s">
        <v>2153</v>
      </c>
    </row>
    <row r="14" spans="1:3" ht="51" x14ac:dyDescent="0.25">
      <c r="A14" s="53" t="s">
        <v>2154</v>
      </c>
      <c r="B14" s="71" t="s">
        <v>2155</v>
      </c>
      <c r="C14" s="72" t="s">
        <v>2156</v>
      </c>
    </row>
    <row r="15" spans="1:3" x14ac:dyDescent="0.25">
      <c r="A15" s="53" t="s">
        <v>2157</v>
      </c>
      <c r="B15" s="71" t="s">
        <v>2158</v>
      </c>
      <c r="C15" s="72" t="s">
        <v>2159</v>
      </c>
    </row>
    <row r="16" spans="1:3" ht="25.5" x14ac:dyDescent="0.25">
      <c r="A16" s="53" t="s">
        <v>2160</v>
      </c>
      <c r="B16" s="71" t="s">
        <v>2161</v>
      </c>
      <c r="C16" s="72" t="s">
        <v>2162</v>
      </c>
    </row>
    <row r="17" spans="1:3" ht="127.5" x14ac:dyDescent="0.25">
      <c r="A17" s="53" t="s">
        <v>2163</v>
      </c>
      <c r="B17" s="71" t="s">
        <v>2164</v>
      </c>
      <c r="C17" s="72" t="s">
        <v>2165</v>
      </c>
    </row>
    <row r="18" spans="1:3" x14ac:dyDescent="0.25">
      <c r="A18" s="53" t="s">
        <v>2166</v>
      </c>
      <c r="B18" s="71" t="s">
        <v>2167</v>
      </c>
      <c r="C18" s="72" t="s">
        <v>2168</v>
      </c>
    </row>
    <row r="19" spans="1:3" x14ac:dyDescent="0.25">
      <c r="A19" s="53" t="s">
        <v>2169</v>
      </c>
      <c r="B19" s="71" t="s">
        <v>2170</v>
      </c>
      <c r="C19" s="72" t="s">
        <v>2171</v>
      </c>
    </row>
    <row r="20" spans="1:3" ht="38.25" x14ac:dyDescent="0.25">
      <c r="A20" s="53" t="s">
        <v>2172</v>
      </c>
      <c r="B20" s="71" t="s">
        <v>2173</v>
      </c>
      <c r="C20" s="72" t="s">
        <v>2174</v>
      </c>
    </row>
    <row r="21" spans="1:3" ht="38.25" x14ac:dyDescent="0.25">
      <c r="A21" s="53" t="s">
        <v>2175</v>
      </c>
      <c r="B21" s="71" t="s">
        <v>2176</v>
      </c>
      <c r="C21" s="72" t="s">
        <v>2177</v>
      </c>
    </row>
    <row r="22" spans="1:3" x14ac:dyDescent="0.25">
      <c r="A22" s="53" t="s">
        <v>2178</v>
      </c>
      <c r="B22" s="71" t="s">
        <v>121</v>
      </c>
      <c r="C22" s="72" t="s">
        <v>121</v>
      </c>
    </row>
    <row r="23" spans="1:3" x14ac:dyDescent="0.25">
      <c r="A23" s="53" t="s">
        <v>2179</v>
      </c>
      <c r="B23" s="71" t="s">
        <v>121</v>
      </c>
      <c r="C23" s="72" t="s">
        <v>121</v>
      </c>
    </row>
    <row r="24" spans="1:3" ht="49.5" customHeight="1" x14ac:dyDescent="0.25">
      <c r="A24" s="39" t="s">
        <v>2127</v>
      </c>
      <c r="B24" s="39" t="s">
        <v>2180</v>
      </c>
      <c r="C24" s="39" t="s">
        <v>2181</v>
      </c>
    </row>
    <row r="25" spans="1:3" x14ac:dyDescent="0.25">
      <c r="A25" s="53" t="s">
        <v>2182</v>
      </c>
      <c r="B25" s="71" t="s">
        <v>2183</v>
      </c>
      <c r="C25" s="72" t="s">
        <v>2184</v>
      </c>
    </row>
    <row r="26" spans="1:3" x14ac:dyDescent="0.25">
      <c r="A26" s="53" t="s">
        <v>2185</v>
      </c>
      <c r="B26" s="71" t="s">
        <v>2186</v>
      </c>
      <c r="C26" s="72" t="s">
        <v>2187</v>
      </c>
    </row>
    <row r="27" spans="1:3" x14ac:dyDescent="0.25">
      <c r="A27" s="53" t="s">
        <v>2188</v>
      </c>
      <c r="B27" s="71" t="s">
        <v>2189</v>
      </c>
      <c r="C27" s="72" t="s">
        <v>2190</v>
      </c>
    </row>
    <row r="28" spans="1:3" x14ac:dyDescent="0.25">
      <c r="A28" s="53" t="s">
        <v>2182</v>
      </c>
      <c r="B28" s="71" t="s">
        <v>121</v>
      </c>
      <c r="C28" s="72" t="s">
        <v>121</v>
      </c>
    </row>
    <row r="29" spans="1:3" x14ac:dyDescent="0.25">
      <c r="A29" s="53" t="s">
        <v>2191</v>
      </c>
      <c r="B29" s="71" t="s">
        <v>121</v>
      </c>
      <c r="C29" s="72" t="s">
        <v>121</v>
      </c>
    </row>
    <row r="30" spans="1:3" x14ac:dyDescent="0.25">
      <c r="A30" s="53" t="s">
        <v>2192</v>
      </c>
      <c r="B30" s="71" t="s">
        <v>121</v>
      </c>
      <c r="C30" s="72" t="s">
        <v>121</v>
      </c>
    </row>
    <row r="31" spans="1:3" ht="49.5" customHeight="1" x14ac:dyDescent="0.25">
      <c r="A31" s="39" t="s">
        <v>2127</v>
      </c>
      <c r="B31" s="39" t="s">
        <v>2193</v>
      </c>
      <c r="C31" s="39" t="s">
        <v>2194</v>
      </c>
    </row>
    <row r="32" spans="1:3" ht="165.75" x14ac:dyDescent="0.25">
      <c r="A32" s="53" t="s">
        <v>2195</v>
      </c>
      <c r="B32" s="71" t="s">
        <v>2196</v>
      </c>
      <c r="C32" s="72" t="s">
        <v>2197</v>
      </c>
    </row>
    <row r="33" spans="1:3" ht="178.5" x14ac:dyDescent="0.25">
      <c r="A33" s="53" t="s">
        <v>2198</v>
      </c>
      <c r="B33" s="71" t="s">
        <v>2199</v>
      </c>
      <c r="C33" s="72" t="s">
        <v>2200</v>
      </c>
    </row>
    <row r="34" spans="1:3" ht="25.5" x14ac:dyDescent="0.25">
      <c r="A34" s="53" t="s">
        <v>2201</v>
      </c>
      <c r="B34" s="71" t="s">
        <v>2202</v>
      </c>
      <c r="C34" s="72" t="s">
        <v>2203</v>
      </c>
    </row>
    <row r="35" spans="1:3" x14ac:dyDescent="0.25">
      <c r="A35" s="53" t="s">
        <v>2204</v>
      </c>
      <c r="B35" s="71" t="s">
        <v>121</v>
      </c>
      <c r="C35" s="72" t="s">
        <v>121</v>
      </c>
    </row>
    <row r="36" spans="1:3" x14ac:dyDescent="0.25">
      <c r="A36" s="53" t="s">
        <v>2205</v>
      </c>
      <c r="B36" s="71" t="s">
        <v>121</v>
      </c>
      <c r="C36" s="72" t="s">
        <v>121</v>
      </c>
    </row>
    <row r="37" spans="1:3" x14ac:dyDescent="0.25">
      <c r="A37" s="53" t="s">
        <v>2206</v>
      </c>
      <c r="B37" s="71" t="s">
        <v>121</v>
      </c>
      <c r="C37" s="72" t="s">
        <v>121</v>
      </c>
    </row>
    <row r="38" spans="1:3" ht="0" hidden="1" customHeight="1" x14ac:dyDescent="0.25"/>
  </sheetData>
  <mergeCells count="2">
    <mergeCell ref="A1:B1"/>
    <mergeCell ref="A3:C3"/>
  </mergeCells>
  <pageMargins left="1" right="1" top="1" bottom="1.35417007874016" header="1" footer="1"/>
  <pageSetup scale="3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5"/>
  <sheetViews>
    <sheetView showGridLines="0" workbookViewId="0"/>
  </sheetViews>
  <sheetFormatPr defaultRowHeight="15" x14ac:dyDescent="0.25"/>
  <cols>
    <col min="1" max="1" width="0.140625" style="4" customWidth="1"/>
    <col min="2" max="2" width="145.85546875" style="4" customWidth="1"/>
    <col min="3" max="3" width="217.140625" style="4" customWidth="1"/>
    <col min="4" max="16384" width="9.140625" style="4"/>
  </cols>
  <sheetData>
    <row r="1" spans="2:2" ht="31.5" x14ac:dyDescent="0.25">
      <c r="B1" s="13" t="s">
        <v>2207</v>
      </c>
    </row>
    <row r="2" spans="2:2" ht="30.75" customHeight="1" x14ac:dyDescent="0.25">
      <c r="B2" s="43" t="s">
        <v>2208</v>
      </c>
    </row>
    <row r="3" spans="2:2" ht="38.25" customHeight="1" x14ac:dyDescent="0.25">
      <c r="B3" s="43" t="s">
        <v>2209</v>
      </c>
    </row>
    <row r="4" spans="2:2" ht="47.45" customHeight="1" x14ac:dyDescent="0.25">
      <c r="B4" s="43" t="s">
        <v>2210</v>
      </c>
    </row>
    <row r="5" spans="2:2" x14ac:dyDescent="0.25">
      <c r="B5" s="73" t="s">
        <v>2211</v>
      </c>
    </row>
    <row r="6" spans="2:2" ht="41.25" customHeight="1" x14ac:dyDescent="0.25">
      <c r="B6" s="43" t="s">
        <v>2212</v>
      </c>
    </row>
    <row r="7" spans="2:2" ht="76.5" customHeight="1" x14ac:dyDescent="0.25">
      <c r="B7" s="43" t="s">
        <v>2213</v>
      </c>
    </row>
    <row r="8" spans="2:2" ht="29.25" customHeight="1" x14ac:dyDescent="0.25">
      <c r="B8" s="43" t="s">
        <v>2214</v>
      </c>
    </row>
    <row r="9" spans="2:2" x14ac:dyDescent="0.25">
      <c r="B9" s="73" t="s">
        <v>2215</v>
      </c>
    </row>
    <row r="10" spans="2:2" x14ac:dyDescent="0.25">
      <c r="B10" s="43" t="s">
        <v>2216</v>
      </c>
    </row>
    <row r="11" spans="2:2" ht="35.1" customHeight="1" x14ac:dyDescent="0.25">
      <c r="B11" s="43" t="s">
        <v>2217</v>
      </c>
    </row>
    <row r="12" spans="2:2" x14ac:dyDescent="0.25">
      <c r="B12" s="73" t="s">
        <v>121</v>
      </c>
    </row>
    <row r="13" spans="2:2" x14ac:dyDescent="0.25">
      <c r="B13" s="73" t="s">
        <v>2218</v>
      </c>
    </row>
    <row r="14" spans="2:2" x14ac:dyDescent="0.25">
      <c r="B14" s="73" t="s">
        <v>2219</v>
      </c>
    </row>
    <row r="15" spans="2:2" ht="38.25" x14ac:dyDescent="0.25">
      <c r="B15" s="43" t="s">
        <v>2220</v>
      </c>
    </row>
    <row r="16" spans="2:2" ht="25.5" x14ac:dyDescent="0.25">
      <c r="B16" s="43" t="s">
        <v>2221</v>
      </c>
    </row>
    <row r="17" spans="2:2" ht="51" x14ac:dyDescent="0.25">
      <c r="B17" s="43" t="s">
        <v>2222</v>
      </c>
    </row>
    <row r="18" spans="2:2" ht="76.5" x14ac:dyDescent="0.25">
      <c r="B18" s="43" t="s">
        <v>2223</v>
      </c>
    </row>
    <row r="19" spans="2:2" ht="51" x14ac:dyDescent="0.25">
      <c r="B19" s="43" t="s">
        <v>2224</v>
      </c>
    </row>
    <row r="20" spans="2:2" ht="25.5" x14ac:dyDescent="0.25">
      <c r="B20" s="43" t="s">
        <v>2225</v>
      </c>
    </row>
    <row r="21" spans="2:2" x14ac:dyDescent="0.25">
      <c r="B21" s="43" t="s">
        <v>2226</v>
      </c>
    </row>
    <row r="22" spans="2:2" x14ac:dyDescent="0.25">
      <c r="B22" s="73" t="s">
        <v>2227</v>
      </c>
    </row>
    <row r="23" spans="2:2" ht="51" x14ac:dyDescent="0.25">
      <c r="B23" s="43" t="s">
        <v>2228</v>
      </c>
    </row>
    <row r="24" spans="2:2" x14ac:dyDescent="0.25">
      <c r="B24" s="43" t="s">
        <v>2229</v>
      </c>
    </row>
    <row r="25" spans="2:2" x14ac:dyDescent="0.25">
      <c r="B25" s="73" t="s">
        <v>2230</v>
      </c>
    </row>
    <row r="26" spans="2:2" ht="38.25" x14ac:dyDescent="0.25">
      <c r="B26" s="43" t="s">
        <v>2231</v>
      </c>
    </row>
    <row r="27" spans="2:2" ht="25.5" x14ac:dyDescent="0.25">
      <c r="B27" s="43" t="s">
        <v>2232</v>
      </c>
    </row>
    <row r="28" spans="2:2" ht="25.5" x14ac:dyDescent="0.25">
      <c r="B28" s="43" t="s">
        <v>2233</v>
      </c>
    </row>
    <row r="29" spans="2:2" ht="25.5" x14ac:dyDescent="0.25">
      <c r="B29" s="43" t="s">
        <v>2234</v>
      </c>
    </row>
    <row r="30" spans="2:2" x14ac:dyDescent="0.25">
      <c r="B30" s="43" t="s">
        <v>121</v>
      </c>
    </row>
    <row r="31" spans="2:2" x14ac:dyDescent="0.25">
      <c r="B31" s="73" t="s">
        <v>2235</v>
      </c>
    </row>
    <row r="32" spans="2:2" x14ac:dyDescent="0.25">
      <c r="B32" s="73" t="s">
        <v>2236</v>
      </c>
    </row>
    <row r="33" spans="2:2" ht="25.5" x14ac:dyDescent="0.25">
      <c r="B33" s="43" t="s">
        <v>2237</v>
      </c>
    </row>
    <row r="34" spans="2:2" ht="25.5" x14ac:dyDescent="0.25">
      <c r="B34" s="43" t="s">
        <v>2238</v>
      </c>
    </row>
    <row r="35" spans="2:2" ht="38.25" x14ac:dyDescent="0.25">
      <c r="B35" s="43" t="s">
        <v>2239</v>
      </c>
    </row>
    <row r="36" spans="2:2" ht="25.5" x14ac:dyDescent="0.25">
      <c r="B36" s="43" t="s">
        <v>2240</v>
      </c>
    </row>
    <row r="37" spans="2:2" ht="25.5" x14ac:dyDescent="0.25">
      <c r="B37" s="43" t="s">
        <v>2241</v>
      </c>
    </row>
    <row r="38" spans="2:2" x14ac:dyDescent="0.25">
      <c r="B38" s="73" t="s">
        <v>2242</v>
      </c>
    </row>
    <row r="39" spans="2:2" ht="25.5" x14ac:dyDescent="0.25">
      <c r="B39" s="43" t="s">
        <v>2243</v>
      </c>
    </row>
    <row r="40" spans="2:2" x14ac:dyDescent="0.25">
      <c r="B40" s="43" t="s">
        <v>2244</v>
      </c>
    </row>
    <row r="41" spans="2:2" x14ac:dyDescent="0.25">
      <c r="B41" s="73" t="s">
        <v>2245</v>
      </c>
    </row>
    <row r="42" spans="2:2" ht="25.5" x14ac:dyDescent="0.25">
      <c r="B42" s="43" t="s">
        <v>2246</v>
      </c>
    </row>
    <row r="43" spans="2:2" ht="25.5" x14ac:dyDescent="0.25">
      <c r="B43" s="43" t="s">
        <v>2247</v>
      </c>
    </row>
    <row r="44" spans="2:2" ht="38.25" x14ac:dyDescent="0.25">
      <c r="B44" s="43" t="s">
        <v>2248</v>
      </c>
    </row>
    <row r="45" spans="2:2" x14ac:dyDescent="0.25">
      <c r="B45" s="43" t="s">
        <v>2249</v>
      </c>
    </row>
    <row r="46" spans="2:2" ht="25.5" x14ac:dyDescent="0.25">
      <c r="B46" s="43" t="s">
        <v>2250</v>
      </c>
    </row>
    <row r="47" spans="2:2" x14ac:dyDescent="0.25">
      <c r="B47" s="73" t="s">
        <v>2251</v>
      </c>
    </row>
    <row r="48" spans="2:2" ht="25.5" x14ac:dyDescent="0.25">
      <c r="B48" s="43" t="s">
        <v>2252</v>
      </c>
    </row>
    <row r="49" spans="2:2" x14ac:dyDescent="0.25">
      <c r="B49" s="43" t="s">
        <v>2253</v>
      </c>
    </row>
    <row r="50" spans="2:2" ht="25.5" x14ac:dyDescent="0.25">
      <c r="B50" s="43" t="s">
        <v>2254</v>
      </c>
    </row>
    <row r="51" spans="2:2" x14ac:dyDescent="0.25">
      <c r="B51" s="73" t="s">
        <v>2255</v>
      </c>
    </row>
    <row r="52" spans="2:2" x14ac:dyDescent="0.25">
      <c r="B52" s="43" t="s">
        <v>2256</v>
      </c>
    </row>
    <row r="53" spans="2:2" ht="25.5" x14ac:dyDescent="0.25">
      <c r="B53" s="43" t="s">
        <v>2257</v>
      </c>
    </row>
    <row r="54" spans="2:2" x14ac:dyDescent="0.25">
      <c r="B54" s="43" t="s">
        <v>2258</v>
      </c>
    </row>
    <row r="55" spans="2:2" ht="25.5" x14ac:dyDescent="0.25">
      <c r="B55" s="43" t="s">
        <v>2259</v>
      </c>
    </row>
    <row r="56" spans="2:2" x14ac:dyDescent="0.25">
      <c r="B56" s="73" t="s">
        <v>2260</v>
      </c>
    </row>
    <row r="57" spans="2:2" ht="25.5" x14ac:dyDescent="0.25">
      <c r="B57" s="43" t="s">
        <v>2261</v>
      </c>
    </row>
    <row r="58" spans="2:2" x14ac:dyDescent="0.25">
      <c r="B58" s="43" t="s">
        <v>121</v>
      </c>
    </row>
    <row r="59" spans="2:2" x14ac:dyDescent="0.25">
      <c r="B59" s="73" t="s">
        <v>2262</v>
      </c>
    </row>
    <row r="60" spans="2:2" x14ac:dyDescent="0.25">
      <c r="B60" s="73" t="s">
        <v>2263</v>
      </c>
    </row>
    <row r="61" spans="2:2" ht="25.5" x14ac:dyDescent="0.25">
      <c r="B61" s="43" t="s">
        <v>2264</v>
      </c>
    </row>
    <row r="62" spans="2:2" x14ac:dyDescent="0.25">
      <c r="B62" s="43" t="s">
        <v>2265</v>
      </c>
    </row>
    <row r="63" spans="2:2" ht="38.25" x14ac:dyDescent="0.25">
      <c r="B63" s="43" t="s">
        <v>2266</v>
      </c>
    </row>
    <row r="64" spans="2:2" ht="38.25" x14ac:dyDescent="0.25">
      <c r="B64" s="43" t="s">
        <v>2267</v>
      </c>
    </row>
    <row r="65" spans="2:2" ht="25.5" x14ac:dyDescent="0.25">
      <c r="B65" s="43" t="s">
        <v>2268</v>
      </c>
    </row>
    <row r="66" spans="2:2" x14ac:dyDescent="0.25">
      <c r="B66" s="73" t="s">
        <v>2269</v>
      </c>
    </row>
    <row r="67" spans="2:2" ht="38.25" x14ac:dyDescent="0.25">
      <c r="B67" s="43" t="s">
        <v>2270</v>
      </c>
    </row>
    <row r="68" spans="2:2" x14ac:dyDescent="0.25">
      <c r="B68" s="43" t="s">
        <v>2271</v>
      </c>
    </row>
    <row r="69" spans="2:2" x14ac:dyDescent="0.25">
      <c r="B69" s="73" t="s">
        <v>2272</v>
      </c>
    </row>
    <row r="70" spans="2:2" x14ac:dyDescent="0.25">
      <c r="B70" s="43" t="s">
        <v>2273</v>
      </c>
    </row>
    <row r="71" spans="2:2" x14ac:dyDescent="0.25">
      <c r="B71" s="73" t="s">
        <v>2274</v>
      </c>
    </row>
    <row r="72" spans="2:2" ht="38.25" x14ac:dyDescent="0.25">
      <c r="B72" s="43" t="s">
        <v>2275</v>
      </c>
    </row>
    <row r="73" spans="2:2" x14ac:dyDescent="0.25">
      <c r="B73" s="43" t="s">
        <v>2276</v>
      </c>
    </row>
    <row r="74" spans="2:2" ht="51" x14ac:dyDescent="0.25">
      <c r="B74" s="43" t="s">
        <v>2277</v>
      </c>
    </row>
    <row r="75" spans="2:2" x14ac:dyDescent="0.25">
      <c r="B75" s="73" t="s">
        <v>2278</v>
      </c>
    </row>
    <row r="76" spans="2:2" ht="25.5" x14ac:dyDescent="0.25">
      <c r="B76" s="43" t="s">
        <v>2279</v>
      </c>
    </row>
    <row r="77" spans="2:2" x14ac:dyDescent="0.25">
      <c r="B77" s="73" t="s">
        <v>2280</v>
      </c>
    </row>
    <row r="78" spans="2:2" ht="38.25" x14ac:dyDescent="0.25">
      <c r="B78" s="43" t="s">
        <v>2281</v>
      </c>
    </row>
    <row r="79" spans="2:2" ht="38.25" x14ac:dyDescent="0.25">
      <c r="B79" s="43" t="s">
        <v>2282</v>
      </c>
    </row>
    <row r="80" spans="2:2" ht="38.25" x14ac:dyDescent="0.25">
      <c r="B80" s="43" t="s">
        <v>2283</v>
      </c>
    </row>
    <row r="81" spans="2:2" ht="38.25" x14ac:dyDescent="0.25">
      <c r="B81" s="43" t="s">
        <v>2284</v>
      </c>
    </row>
    <row r="82" spans="2:2" ht="25.5" x14ac:dyDescent="0.25">
      <c r="B82" s="43" t="s">
        <v>2285</v>
      </c>
    </row>
    <row r="83" spans="2:2" x14ac:dyDescent="0.25">
      <c r="B83" s="73" t="s">
        <v>2286</v>
      </c>
    </row>
    <row r="84" spans="2:2" x14ac:dyDescent="0.25">
      <c r="B84" s="43" t="s">
        <v>2287</v>
      </c>
    </row>
    <row r="85" spans="2:2" ht="25.5" x14ac:dyDescent="0.25">
      <c r="B85" s="43" t="s">
        <v>2288</v>
      </c>
    </row>
    <row r="86" spans="2:2" x14ac:dyDescent="0.25">
      <c r="B86" s="73" t="s">
        <v>2289</v>
      </c>
    </row>
    <row r="87" spans="2:2" ht="25.5" x14ac:dyDescent="0.25">
      <c r="B87" s="43" t="s">
        <v>2290</v>
      </c>
    </row>
    <row r="88" spans="2:2" x14ac:dyDescent="0.25">
      <c r="B88" s="73" t="s">
        <v>2291</v>
      </c>
    </row>
    <row r="89" spans="2:2" x14ac:dyDescent="0.25">
      <c r="B89" s="43" t="s">
        <v>2292</v>
      </c>
    </row>
    <row r="90" spans="2:2" x14ac:dyDescent="0.25">
      <c r="B90" s="43" t="s">
        <v>2293</v>
      </c>
    </row>
    <row r="91" spans="2:2" x14ac:dyDescent="0.25">
      <c r="B91" s="43" t="s">
        <v>121</v>
      </c>
    </row>
    <row r="92" spans="2:2" x14ac:dyDescent="0.25">
      <c r="B92" s="73" t="s">
        <v>2294</v>
      </c>
    </row>
    <row r="93" spans="2:2" ht="38.25" x14ac:dyDescent="0.25">
      <c r="B93" s="43" t="s">
        <v>2295</v>
      </c>
    </row>
    <row r="94" spans="2:2" x14ac:dyDescent="0.25">
      <c r="B94" s="73" t="s">
        <v>2296</v>
      </c>
    </row>
    <row r="95" spans="2:2" x14ac:dyDescent="0.25">
      <c r="B95" s="43" t="s">
        <v>2297</v>
      </c>
    </row>
    <row r="96" spans="2:2" x14ac:dyDescent="0.25">
      <c r="B96" s="43" t="s">
        <v>2298</v>
      </c>
    </row>
    <row r="97" spans="2:2" x14ac:dyDescent="0.25">
      <c r="B97" s="43" t="s">
        <v>2299</v>
      </c>
    </row>
    <row r="98" spans="2:2" x14ac:dyDescent="0.25">
      <c r="B98" s="43" t="s">
        <v>2300</v>
      </c>
    </row>
    <row r="99" spans="2:2" x14ac:dyDescent="0.25">
      <c r="B99" s="43" t="s">
        <v>2301</v>
      </c>
    </row>
    <row r="100" spans="2:2" ht="25.5" x14ac:dyDescent="0.25">
      <c r="B100" s="43" t="s">
        <v>2302</v>
      </c>
    </row>
    <row r="101" spans="2:2" x14ac:dyDescent="0.25">
      <c r="B101" s="43" t="s">
        <v>2303</v>
      </c>
    </row>
    <row r="102" spans="2:2" x14ac:dyDescent="0.25">
      <c r="B102" s="43" t="s">
        <v>2304</v>
      </c>
    </row>
    <row r="103" spans="2:2" x14ac:dyDescent="0.25">
      <c r="B103" s="43" t="s">
        <v>2305</v>
      </c>
    </row>
    <row r="104" spans="2:2" x14ac:dyDescent="0.25">
      <c r="B104" s="43" t="s">
        <v>2306</v>
      </c>
    </row>
    <row r="105" spans="2:2" x14ac:dyDescent="0.25">
      <c r="B105" s="43" t="s">
        <v>2307</v>
      </c>
    </row>
    <row r="106" spans="2:2" x14ac:dyDescent="0.25">
      <c r="B106" s="43" t="s">
        <v>2308</v>
      </c>
    </row>
    <row r="107" spans="2:2" x14ac:dyDescent="0.25">
      <c r="B107" s="43" t="s">
        <v>2309</v>
      </c>
    </row>
    <row r="108" spans="2:2" x14ac:dyDescent="0.25">
      <c r="B108" s="73" t="s">
        <v>2310</v>
      </c>
    </row>
    <row r="109" spans="2:2" x14ac:dyDescent="0.25">
      <c r="B109" s="43" t="s">
        <v>2311</v>
      </c>
    </row>
    <row r="110" spans="2:2" x14ac:dyDescent="0.25">
      <c r="B110" s="43" t="s">
        <v>2312</v>
      </c>
    </row>
    <row r="111" spans="2:2" x14ac:dyDescent="0.25">
      <c r="B111" s="43" t="s">
        <v>2313</v>
      </c>
    </row>
    <row r="112" spans="2:2" x14ac:dyDescent="0.25">
      <c r="B112" s="43" t="s">
        <v>2314</v>
      </c>
    </row>
    <row r="113" spans="2:2" x14ac:dyDescent="0.25">
      <c r="B113" s="43" t="s">
        <v>2315</v>
      </c>
    </row>
    <row r="114" spans="2:2" x14ac:dyDescent="0.25">
      <c r="B114" s="43" t="s">
        <v>2316</v>
      </c>
    </row>
    <row r="115" spans="2:2" x14ac:dyDescent="0.25">
      <c r="B115" s="43" t="s">
        <v>2317</v>
      </c>
    </row>
    <row r="116" spans="2:2" x14ac:dyDescent="0.25">
      <c r="B116" s="43" t="s">
        <v>2318</v>
      </c>
    </row>
    <row r="117" spans="2:2" x14ac:dyDescent="0.25">
      <c r="B117" s="73" t="s">
        <v>2319</v>
      </c>
    </row>
    <row r="118" spans="2:2" ht="25.5" x14ac:dyDescent="0.25">
      <c r="B118" s="43" t="s">
        <v>2320</v>
      </c>
    </row>
    <row r="119" spans="2:2" ht="25.5" x14ac:dyDescent="0.25">
      <c r="B119" s="43" t="s">
        <v>2321</v>
      </c>
    </row>
    <row r="120" spans="2:2" x14ac:dyDescent="0.25">
      <c r="B120" s="43" t="s">
        <v>2322</v>
      </c>
    </row>
    <row r="121" spans="2:2" x14ac:dyDescent="0.25">
      <c r="B121" s="43" t="s">
        <v>2323</v>
      </c>
    </row>
    <row r="122" spans="2:2" ht="25.5" x14ac:dyDescent="0.25">
      <c r="B122" s="43" t="s">
        <v>2324</v>
      </c>
    </row>
    <row r="123" spans="2:2" x14ac:dyDescent="0.25">
      <c r="B123" s="43" t="s">
        <v>2325</v>
      </c>
    </row>
    <row r="124" spans="2:2" x14ac:dyDescent="0.25">
      <c r="B124" s="43" t="s">
        <v>2326</v>
      </c>
    </row>
    <row r="125" spans="2:2" x14ac:dyDescent="0.25">
      <c r="B125" s="73" t="s">
        <v>2327</v>
      </c>
    </row>
    <row r="126" spans="2:2" ht="25.5" x14ac:dyDescent="0.25">
      <c r="B126" s="43" t="s">
        <v>2328</v>
      </c>
    </row>
    <row r="127" spans="2:2" ht="63.75" x14ac:dyDescent="0.25">
      <c r="B127" s="43" t="s">
        <v>2329</v>
      </c>
    </row>
    <row r="128" spans="2:2" ht="38.25" x14ac:dyDescent="0.25">
      <c r="B128" s="43" t="s">
        <v>2330</v>
      </c>
    </row>
    <row r="129" spans="2:2" x14ac:dyDescent="0.25">
      <c r="B129" s="73" t="s">
        <v>2331</v>
      </c>
    </row>
    <row r="130" spans="2:2" ht="25.5" x14ac:dyDescent="0.25">
      <c r="B130" s="43" t="s">
        <v>2332</v>
      </c>
    </row>
    <row r="131" spans="2:2" x14ac:dyDescent="0.25">
      <c r="B131" s="43" t="s">
        <v>121</v>
      </c>
    </row>
    <row r="132" spans="2:2" x14ac:dyDescent="0.25">
      <c r="B132" s="73" t="s">
        <v>2333</v>
      </c>
    </row>
    <row r="133" spans="2:2" ht="76.5" x14ac:dyDescent="0.25">
      <c r="B133" s="43" t="s">
        <v>2334</v>
      </c>
    </row>
    <row r="134" spans="2:2" x14ac:dyDescent="0.25">
      <c r="B134" s="73" t="s">
        <v>2335</v>
      </c>
    </row>
    <row r="135" spans="2:2" x14ac:dyDescent="0.25">
      <c r="B135" s="43" t="s">
        <v>2336</v>
      </c>
    </row>
    <row r="136" spans="2:2" ht="25.5" x14ac:dyDescent="0.25">
      <c r="B136" s="43" t="s">
        <v>2337</v>
      </c>
    </row>
    <row r="137" spans="2:2" x14ac:dyDescent="0.25">
      <c r="B137" s="43" t="s">
        <v>2338</v>
      </c>
    </row>
    <row r="138" spans="2:2" x14ac:dyDescent="0.25">
      <c r="B138" s="43" t="s">
        <v>2339</v>
      </c>
    </row>
    <row r="139" spans="2:2" ht="25.5" x14ac:dyDescent="0.25">
      <c r="B139" s="43" t="s">
        <v>2340</v>
      </c>
    </row>
    <row r="140" spans="2:2" x14ac:dyDescent="0.25">
      <c r="B140" s="73" t="s">
        <v>2341</v>
      </c>
    </row>
    <row r="141" spans="2:2" x14ac:dyDescent="0.25">
      <c r="B141" s="43" t="s">
        <v>2342</v>
      </c>
    </row>
    <row r="142" spans="2:2" x14ac:dyDescent="0.25">
      <c r="B142" s="43" t="s">
        <v>2343</v>
      </c>
    </row>
    <row r="143" spans="2:2" x14ac:dyDescent="0.25">
      <c r="B143" s="43" t="s">
        <v>2344</v>
      </c>
    </row>
    <row r="144" spans="2:2" x14ac:dyDescent="0.25">
      <c r="B144" s="43" t="s">
        <v>2345</v>
      </c>
    </row>
    <row r="145" spans="2:2" ht="25.5" x14ac:dyDescent="0.25">
      <c r="B145" s="43" t="s">
        <v>2346</v>
      </c>
    </row>
    <row r="146" spans="2:2" x14ac:dyDescent="0.25">
      <c r="B146" s="73" t="s">
        <v>2347</v>
      </c>
    </row>
    <row r="147" spans="2:2" x14ac:dyDescent="0.25">
      <c r="B147" s="43" t="s">
        <v>2348</v>
      </c>
    </row>
    <row r="148" spans="2:2" ht="25.5" x14ac:dyDescent="0.25">
      <c r="B148" s="43" t="s">
        <v>2349</v>
      </c>
    </row>
    <row r="149" spans="2:2" x14ac:dyDescent="0.25">
      <c r="B149" s="43" t="s">
        <v>2350</v>
      </c>
    </row>
    <row r="150" spans="2:2" x14ac:dyDescent="0.25">
      <c r="B150" s="43" t="s">
        <v>2351</v>
      </c>
    </row>
    <row r="151" spans="2:2" ht="25.5" x14ac:dyDescent="0.25">
      <c r="B151" s="43" t="s">
        <v>2352</v>
      </c>
    </row>
    <row r="152" spans="2:2" ht="25.5" x14ac:dyDescent="0.25">
      <c r="B152" s="43" t="s">
        <v>2353</v>
      </c>
    </row>
    <row r="153" spans="2:2" x14ac:dyDescent="0.25">
      <c r="B153" s="73" t="s">
        <v>2354</v>
      </c>
    </row>
    <row r="154" spans="2:2" ht="38.25" x14ac:dyDescent="0.25">
      <c r="B154" s="43" t="s">
        <v>2355</v>
      </c>
    </row>
    <row r="155" spans="2:2" ht="25.5" x14ac:dyDescent="0.25">
      <c r="B155" s="43" t="s">
        <v>2356</v>
      </c>
    </row>
    <row r="156" spans="2:2" ht="25.5" x14ac:dyDescent="0.25">
      <c r="B156" s="43" t="s">
        <v>2357</v>
      </c>
    </row>
    <row r="157" spans="2:2" x14ac:dyDescent="0.25">
      <c r="B157" s="73" t="s">
        <v>2358</v>
      </c>
    </row>
    <row r="158" spans="2:2" ht="25.5" x14ac:dyDescent="0.25">
      <c r="B158" s="43" t="s">
        <v>2359</v>
      </c>
    </row>
    <row r="159" spans="2:2" ht="25.5" x14ac:dyDescent="0.25">
      <c r="B159" s="43" t="s">
        <v>2360</v>
      </c>
    </row>
    <row r="160" spans="2:2" x14ac:dyDescent="0.25">
      <c r="B160" s="73" t="s">
        <v>2361</v>
      </c>
    </row>
    <row r="161" spans="2:2" x14ac:dyDescent="0.25">
      <c r="B161" s="43" t="s">
        <v>2362</v>
      </c>
    </row>
    <row r="162" spans="2:2" x14ac:dyDescent="0.25">
      <c r="B162" s="73" t="s">
        <v>2363</v>
      </c>
    </row>
    <row r="163" spans="2:2" x14ac:dyDescent="0.25">
      <c r="B163" s="43" t="s">
        <v>2364</v>
      </c>
    </row>
    <row r="164" spans="2:2" x14ac:dyDescent="0.25">
      <c r="B164" s="43" t="s">
        <v>121</v>
      </c>
    </row>
    <row r="165" spans="2:2" ht="0" hidden="1" customHeight="1" x14ac:dyDescent="0.25"/>
  </sheetData>
  <pageMargins left="1" right="1" top="1" bottom="1.35417007874016" header="1" footer="1"/>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4"/>
  <sheetViews>
    <sheetView showGridLines="0" topLeftCell="A55" zoomScaleNormal="100" workbookViewId="0"/>
  </sheetViews>
  <sheetFormatPr defaultRowHeight="15" x14ac:dyDescent="0.25"/>
  <cols>
    <col min="1" max="1" width="0.140625" style="4" customWidth="1"/>
    <col min="2" max="2" width="13.7109375" style="4" customWidth="1"/>
    <col min="3" max="3" width="56" style="4" customWidth="1"/>
    <col min="4" max="4" width="57.140625" style="4" customWidth="1"/>
    <col min="5" max="8" width="32.42578125" style="4" customWidth="1"/>
    <col min="9" max="9" width="7.28515625" style="4" customWidth="1"/>
    <col min="10" max="10" width="72.5703125" style="4" customWidth="1"/>
    <col min="11" max="11" width="25" style="4" customWidth="1"/>
    <col min="12" max="12" width="0" style="4" hidden="1" customWidth="1"/>
    <col min="13" max="13" width="1.5703125" style="4" customWidth="1"/>
    <col min="14" max="16384" width="9.140625" style="4"/>
  </cols>
  <sheetData>
    <row r="1" spans="2:11" ht="31.5" x14ac:dyDescent="0.25">
      <c r="B1" s="135" t="s">
        <v>2365</v>
      </c>
      <c r="C1" s="132"/>
      <c r="D1" s="74" t="s">
        <v>121</v>
      </c>
      <c r="E1" s="74" t="s">
        <v>121</v>
      </c>
      <c r="F1" s="74" t="s">
        <v>121</v>
      </c>
      <c r="G1" s="74" t="s">
        <v>121</v>
      </c>
      <c r="H1" s="75" t="s">
        <v>121</v>
      </c>
      <c r="I1" s="75" t="s">
        <v>121</v>
      </c>
      <c r="J1" s="75" t="s">
        <v>121</v>
      </c>
      <c r="K1" s="75" t="s">
        <v>121</v>
      </c>
    </row>
    <row r="2" spans="2:11" ht="31.5" x14ac:dyDescent="0.25">
      <c r="B2" s="130" t="s">
        <v>2366</v>
      </c>
      <c r="C2" s="131"/>
      <c r="D2" s="131"/>
      <c r="E2" s="132"/>
      <c r="F2" s="13" t="s">
        <v>121</v>
      </c>
      <c r="G2" s="14" t="s">
        <v>528</v>
      </c>
      <c r="H2" s="14" t="s">
        <v>121</v>
      </c>
      <c r="I2" s="14" t="s">
        <v>121</v>
      </c>
      <c r="J2" s="14" t="s">
        <v>121</v>
      </c>
      <c r="K2" s="14" t="s">
        <v>121</v>
      </c>
    </row>
    <row r="3" spans="2:11" ht="15.75" x14ac:dyDescent="0.25">
      <c r="B3" s="63" t="s">
        <v>121</v>
      </c>
      <c r="C3" s="64" t="s">
        <v>529</v>
      </c>
      <c r="D3" s="45" t="s">
        <v>530</v>
      </c>
      <c r="E3" s="76" t="s">
        <v>121</v>
      </c>
      <c r="F3" s="63" t="s">
        <v>121</v>
      </c>
      <c r="G3" s="63" t="s">
        <v>121</v>
      </c>
      <c r="H3" s="63" t="s">
        <v>121</v>
      </c>
      <c r="I3" s="63" t="s">
        <v>121</v>
      </c>
      <c r="J3" s="77" t="s">
        <v>2367</v>
      </c>
      <c r="K3" s="77" t="s">
        <v>2181</v>
      </c>
    </row>
    <row r="4" spans="2:11" x14ac:dyDescent="0.25">
      <c r="B4" s="63" t="s">
        <v>121</v>
      </c>
      <c r="C4" s="47" t="s">
        <v>121</v>
      </c>
      <c r="D4" s="47" t="s">
        <v>121</v>
      </c>
      <c r="E4" s="63" t="s">
        <v>121</v>
      </c>
      <c r="F4" s="63" t="s">
        <v>121</v>
      </c>
      <c r="G4" s="63" t="s">
        <v>121</v>
      </c>
      <c r="H4" s="63" t="s">
        <v>121</v>
      </c>
      <c r="I4" s="63" t="s">
        <v>121</v>
      </c>
      <c r="J4" s="78" t="s">
        <v>2368</v>
      </c>
      <c r="K4" s="79" t="s">
        <v>579</v>
      </c>
    </row>
    <row r="5" spans="2:11" ht="18.75" x14ac:dyDescent="0.25">
      <c r="B5" s="63" t="s">
        <v>121</v>
      </c>
      <c r="C5" s="48" t="s">
        <v>2369</v>
      </c>
      <c r="D5" s="80" t="s">
        <v>121</v>
      </c>
      <c r="E5" s="63" t="s">
        <v>121</v>
      </c>
      <c r="F5" s="63" t="s">
        <v>121</v>
      </c>
      <c r="G5" s="63" t="s">
        <v>121</v>
      </c>
      <c r="H5" s="63" t="s">
        <v>121</v>
      </c>
      <c r="I5" s="63" t="s">
        <v>121</v>
      </c>
      <c r="J5" s="78" t="s">
        <v>2186</v>
      </c>
      <c r="K5" s="79" t="s">
        <v>629</v>
      </c>
    </row>
    <row r="6" spans="2:11" x14ac:dyDescent="0.25">
      <c r="B6" s="63" t="s">
        <v>121</v>
      </c>
      <c r="C6" s="49" t="s">
        <v>2370</v>
      </c>
      <c r="D6" s="50" t="s">
        <v>121</v>
      </c>
      <c r="E6" s="63" t="s">
        <v>121</v>
      </c>
      <c r="F6" s="63" t="s">
        <v>121</v>
      </c>
      <c r="G6" s="63" t="s">
        <v>121</v>
      </c>
      <c r="H6" s="63" t="s">
        <v>121</v>
      </c>
      <c r="I6" s="63" t="s">
        <v>121</v>
      </c>
      <c r="J6" s="78" t="s">
        <v>2189</v>
      </c>
      <c r="K6" s="79" t="s">
        <v>121</v>
      </c>
    </row>
    <row r="7" spans="2:11" x14ac:dyDescent="0.25">
      <c r="B7" s="63" t="s">
        <v>121</v>
      </c>
      <c r="C7" s="49" t="s">
        <v>2371</v>
      </c>
      <c r="D7" s="50" t="s">
        <v>121</v>
      </c>
      <c r="E7" s="63" t="s">
        <v>121</v>
      </c>
      <c r="F7" s="63" t="s">
        <v>121</v>
      </c>
      <c r="G7" s="63" t="s">
        <v>121</v>
      </c>
      <c r="H7" s="63" t="s">
        <v>121</v>
      </c>
      <c r="I7" s="63" t="s">
        <v>121</v>
      </c>
      <c r="J7" s="78" t="s">
        <v>2372</v>
      </c>
      <c r="K7" s="79" t="s">
        <v>121</v>
      </c>
    </row>
    <row r="8" spans="2:11" x14ac:dyDescent="0.25">
      <c r="B8" s="63" t="s">
        <v>121</v>
      </c>
      <c r="C8" s="51" t="s">
        <v>2373</v>
      </c>
      <c r="D8" s="50" t="s">
        <v>121</v>
      </c>
      <c r="E8" s="63" t="s">
        <v>121</v>
      </c>
      <c r="F8" s="63" t="s">
        <v>121</v>
      </c>
      <c r="G8" s="63" t="s">
        <v>121</v>
      </c>
      <c r="H8" s="63" t="s">
        <v>121</v>
      </c>
      <c r="I8" s="63" t="s">
        <v>121</v>
      </c>
      <c r="J8" s="78" t="s">
        <v>121</v>
      </c>
      <c r="K8" s="79" t="s">
        <v>121</v>
      </c>
    </row>
    <row r="9" spans="2:11" x14ac:dyDescent="0.25">
      <c r="B9" s="63" t="s">
        <v>121</v>
      </c>
      <c r="C9" s="81" t="s">
        <v>121</v>
      </c>
      <c r="D9" s="63" t="s">
        <v>121</v>
      </c>
      <c r="E9" s="63" t="s">
        <v>121</v>
      </c>
      <c r="F9" s="63" t="s">
        <v>121</v>
      </c>
      <c r="G9" s="63" t="s">
        <v>121</v>
      </c>
      <c r="H9" s="63" t="s">
        <v>121</v>
      </c>
      <c r="I9" s="63" t="s">
        <v>121</v>
      </c>
      <c r="J9" s="78" t="s">
        <v>2374</v>
      </c>
      <c r="K9" s="79" t="s">
        <v>121</v>
      </c>
    </row>
    <row r="10" spans="2:11" x14ac:dyDescent="0.25">
      <c r="B10" s="63" t="s">
        <v>121</v>
      </c>
      <c r="C10" s="63" t="s">
        <v>121</v>
      </c>
      <c r="D10" s="63" t="s">
        <v>121</v>
      </c>
      <c r="E10" s="63" t="s">
        <v>121</v>
      </c>
      <c r="F10" s="63" t="s">
        <v>121</v>
      </c>
      <c r="G10" s="63" t="s">
        <v>121</v>
      </c>
      <c r="H10" s="63" t="s">
        <v>121</v>
      </c>
      <c r="I10" s="63" t="s">
        <v>121</v>
      </c>
      <c r="J10" s="78" t="s">
        <v>2375</v>
      </c>
      <c r="K10" s="79" t="s">
        <v>121</v>
      </c>
    </row>
    <row r="11" spans="2:11" ht="31.5" x14ac:dyDescent="0.25">
      <c r="B11" s="32" t="s">
        <v>2127</v>
      </c>
      <c r="C11" s="32" t="s">
        <v>2370</v>
      </c>
      <c r="D11" s="136" t="s">
        <v>121</v>
      </c>
      <c r="E11" s="131"/>
      <c r="F11" s="131"/>
      <c r="G11" s="131"/>
      <c r="H11" s="132"/>
      <c r="I11" s="82" t="s">
        <v>121</v>
      </c>
      <c r="J11" s="83" t="s">
        <v>121</v>
      </c>
      <c r="K11" s="83" t="s">
        <v>121</v>
      </c>
    </row>
    <row r="12" spans="2:11" x14ac:dyDescent="0.25">
      <c r="B12" s="52" t="s">
        <v>121</v>
      </c>
      <c r="C12" s="52" t="s">
        <v>2376</v>
      </c>
      <c r="D12" s="52" t="s">
        <v>2377</v>
      </c>
      <c r="E12" s="52" t="s">
        <v>2378</v>
      </c>
      <c r="F12" s="52"/>
      <c r="G12" s="52" t="s">
        <v>121</v>
      </c>
      <c r="H12" s="52" t="s">
        <v>121</v>
      </c>
      <c r="I12" s="84" t="s">
        <v>121</v>
      </c>
      <c r="J12" s="84" t="s">
        <v>121</v>
      </c>
      <c r="K12" s="84" t="s">
        <v>121</v>
      </c>
    </row>
    <row r="13" spans="2:11" x14ac:dyDescent="0.25">
      <c r="B13" s="27" t="s">
        <v>2379</v>
      </c>
      <c r="C13" s="27" t="s">
        <v>2380</v>
      </c>
      <c r="D13" s="27" t="s">
        <v>167</v>
      </c>
      <c r="E13" s="27" t="s">
        <v>2381</v>
      </c>
      <c r="F13" s="27"/>
      <c r="G13" s="27" t="s">
        <v>121</v>
      </c>
      <c r="H13" s="27"/>
      <c r="I13" s="27" t="s">
        <v>121</v>
      </c>
      <c r="J13" s="27" t="s">
        <v>121</v>
      </c>
      <c r="K13" s="27" t="s">
        <v>121</v>
      </c>
    </row>
    <row r="14" spans="2:11" x14ac:dyDescent="0.25">
      <c r="B14" s="27" t="s">
        <v>2382</v>
      </c>
      <c r="C14" s="27" t="s">
        <v>2383</v>
      </c>
      <c r="D14" s="27" t="s">
        <v>2384</v>
      </c>
      <c r="E14" s="27" t="s">
        <v>2381</v>
      </c>
      <c r="F14" s="27"/>
      <c r="G14" s="27" t="s">
        <v>121</v>
      </c>
      <c r="H14" s="27"/>
      <c r="I14" s="27" t="s">
        <v>121</v>
      </c>
      <c r="J14" s="27" t="s">
        <v>121</v>
      </c>
      <c r="K14" s="27" t="s">
        <v>121</v>
      </c>
    </row>
    <row r="15" spans="2:11" x14ac:dyDescent="0.25">
      <c r="B15" s="27" t="s">
        <v>2385</v>
      </c>
      <c r="C15" s="27" t="s">
        <v>2386</v>
      </c>
      <c r="D15" s="27" t="s">
        <v>629</v>
      </c>
      <c r="E15" s="27" t="s">
        <v>121</v>
      </c>
      <c r="F15" s="27"/>
      <c r="G15" s="27" t="s">
        <v>121</v>
      </c>
      <c r="H15" s="27"/>
      <c r="I15" s="27" t="s">
        <v>121</v>
      </c>
      <c r="J15" s="27" t="s">
        <v>121</v>
      </c>
      <c r="K15" s="27" t="s">
        <v>121</v>
      </c>
    </row>
    <row r="16" spans="2:11" x14ac:dyDescent="0.25">
      <c r="B16" s="27" t="s">
        <v>2387</v>
      </c>
      <c r="C16" s="27" t="s">
        <v>2388</v>
      </c>
      <c r="D16" s="27" t="s">
        <v>629</v>
      </c>
      <c r="E16" s="27" t="s">
        <v>121</v>
      </c>
      <c r="F16" s="27"/>
      <c r="G16" s="27" t="s">
        <v>121</v>
      </c>
      <c r="H16" s="27"/>
      <c r="I16" s="27" t="s">
        <v>121</v>
      </c>
      <c r="J16" s="27" t="s">
        <v>121</v>
      </c>
      <c r="K16" s="27" t="s">
        <v>121</v>
      </c>
    </row>
    <row r="17" spans="2:11" x14ac:dyDescent="0.25">
      <c r="B17" s="27" t="s">
        <v>2389</v>
      </c>
      <c r="C17" s="27" t="s">
        <v>2390</v>
      </c>
      <c r="D17" s="27" t="s">
        <v>2384</v>
      </c>
      <c r="E17" s="27" t="s">
        <v>2381</v>
      </c>
      <c r="F17" s="27"/>
      <c r="G17" s="27" t="s">
        <v>121</v>
      </c>
      <c r="H17" s="27"/>
      <c r="I17" s="27" t="s">
        <v>121</v>
      </c>
      <c r="J17" s="27" t="s">
        <v>121</v>
      </c>
      <c r="K17" s="27" t="s">
        <v>121</v>
      </c>
    </row>
    <row r="18" spans="2:11" x14ac:dyDescent="0.25">
      <c r="B18" s="27" t="s">
        <v>2391</v>
      </c>
      <c r="C18" s="27" t="s">
        <v>2392</v>
      </c>
      <c r="D18" s="27" t="s">
        <v>629</v>
      </c>
      <c r="E18" s="27" t="s">
        <v>121</v>
      </c>
      <c r="F18" s="27"/>
      <c r="G18" s="27" t="s">
        <v>121</v>
      </c>
      <c r="H18" s="27"/>
      <c r="I18" s="27" t="s">
        <v>121</v>
      </c>
      <c r="J18" s="27" t="s">
        <v>121</v>
      </c>
      <c r="K18" s="27" t="s">
        <v>121</v>
      </c>
    </row>
    <row r="19" spans="2:11" x14ac:dyDescent="0.25">
      <c r="B19" s="27" t="s">
        <v>2393</v>
      </c>
      <c r="C19" s="27" t="s">
        <v>2394</v>
      </c>
      <c r="D19" s="27" t="s">
        <v>2395</v>
      </c>
      <c r="E19" s="27" t="s">
        <v>2381</v>
      </c>
      <c r="F19" s="27"/>
      <c r="G19" s="27" t="s">
        <v>121</v>
      </c>
      <c r="H19" s="27"/>
      <c r="I19" s="27" t="s">
        <v>121</v>
      </c>
      <c r="J19" s="27" t="s">
        <v>121</v>
      </c>
      <c r="K19" s="27" t="s">
        <v>121</v>
      </c>
    </row>
    <row r="20" spans="2:11" x14ac:dyDescent="0.25">
      <c r="B20" s="27" t="s">
        <v>2396</v>
      </c>
      <c r="C20" s="27" t="s">
        <v>2397</v>
      </c>
      <c r="D20" s="27" t="s">
        <v>2398</v>
      </c>
      <c r="E20" s="27" t="s">
        <v>2399</v>
      </c>
      <c r="F20" s="27"/>
      <c r="G20" s="27" t="s">
        <v>121</v>
      </c>
      <c r="H20" s="27"/>
      <c r="I20" s="27" t="s">
        <v>121</v>
      </c>
      <c r="J20" s="27" t="s">
        <v>121</v>
      </c>
      <c r="K20" s="27" t="s">
        <v>121</v>
      </c>
    </row>
    <row r="21" spans="2:11" x14ac:dyDescent="0.25">
      <c r="B21" s="27" t="s">
        <v>2400</v>
      </c>
      <c r="C21" s="27" t="s">
        <v>2401</v>
      </c>
      <c r="D21" s="27" t="s">
        <v>2402</v>
      </c>
      <c r="E21" s="27" t="s">
        <v>2381</v>
      </c>
      <c r="F21" s="27"/>
      <c r="G21" s="27" t="s">
        <v>121</v>
      </c>
      <c r="H21" s="27"/>
      <c r="I21" s="27" t="s">
        <v>121</v>
      </c>
      <c r="J21" s="27" t="s">
        <v>121</v>
      </c>
      <c r="K21" s="27" t="s">
        <v>121</v>
      </c>
    </row>
    <row r="22" spans="2:11" x14ac:dyDescent="0.25">
      <c r="B22" s="27" t="s">
        <v>2403</v>
      </c>
      <c r="C22" s="27" t="s">
        <v>2404</v>
      </c>
      <c r="D22" s="27" t="s">
        <v>173</v>
      </c>
      <c r="E22" s="27" t="s">
        <v>2405</v>
      </c>
      <c r="F22" s="27"/>
      <c r="G22" s="27" t="s">
        <v>121</v>
      </c>
      <c r="H22" s="27"/>
      <c r="I22" s="27" t="s">
        <v>121</v>
      </c>
      <c r="J22" s="27" t="s">
        <v>121</v>
      </c>
      <c r="K22" s="27" t="s">
        <v>121</v>
      </c>
    </row>
    <row r="23" spans="2:11" x14ac:dyDescent="0.25">
      <c r="B23" s="27" t="s">
        <v>2406</v>
      </c>
      <c r="C23" s="27" t="s">
        <v>2407</v>
      </c>
      <c r="D23" s="27" t="s">
        <v>2408</v>
      </c>
      <c r="E23" s="27" t="s">
        <v>2409</v>
      </c>
      <c r="F23" s="27"/>
      <c r="G23" s="27" t="s">
        <v>121</v>
      </c>
      <c r="H23" s="27"/>
      <c r="I23" s="27" t="s">
        <v>121</v>
      </c>
      <c r="J23" s="27" t="s">
        <v>121</v>
      </c>
      <c r="K23" s="27" t="s">
        <v>121</v>
      </c>
    </row>
    <row r="24" spans="2:11" x14ac:dyDescent="0.25">
      <c r="B24" s="27" t="s">
        <v>2410</v>
      </c>
      <c r="C24" s="27"/>
      <c r="D24" s="27"/>
      <c r="E24" s="27" t="s">
        <v>121</v>
      </c>
      <c r="F24" s="27"/>
      <c r="G24" s="27" t="s">
        <v>121</v>
      </c>
      <c r="H24" s="27"/>
      <c r="I24" s="27" t="s">
        <v>121</v>
      </c>
      <c r="J24" s="27" t="s">
        <v>121</v>
      </c>
      <c r="K24" s="27" t="s">
        <v>121</v>
      </c>
    </row>
    <row r="25" spans="2:11" x14ac:dyDescent="0.25">
      <c r="B25" s="27" t="s">
        <v>2411</v>
      </c>
      <c r="C25" s="27"/>
      <c r="D25" s="27"/>
      <c r="E25" s="27" t="s">
        <v>121</v>
      </c>
      <c r="F25" s="27"/>
      <c r="G25" s="27" t="s">
        <v>121</v>
      </c>
      <c r="H25" s="27"/>
      <c r="I25" s="27" t="s">
        <v>121</v>
      </c>
      <c r="J25" s="27" t="s">
        <v>121</v>
      </c>
      <c r="K25" s="27" t="s">
        <v>121</v>
      </c>
    </row>
    <row r="26" spans="2:11" x14ac:dyDescent="0.25">
      <c r="B26" s="27" t="s">
        <v>2412</v>
      </c>
      <c r="C26" s="27"/>
      <c r="D26" s="27"/>
      <c r="E26" s="27" t="s">
        <v>121</v>
      </c>
      <c r="F26" s="27"/>
      <c r="G26" s="27" t="s">
        <v>121</v>
      </c>
      <c r="H26" s="27"/>
      <c r="I26" s="27" t="s">
        <v>121</v>
      </c>
      <c r="J26" s="27" t="s">
        <v>121</v>
      </c>
      <c r="K26" s="27" t="s">
        <v>121</v>
      </c>
    </row>
    <row r="27" spans="2:11" x14ac:dyDescent="0.25">
      <c r="B27" s="27" t="s">
        <v>2413</v>
      </c>
      <c r="C27" s="27"/>
      <c r="D27" s="27"/>
      <c r="E27" s="27" t="s">
        <v>121</v>
      </c>
      <c r="F27" s="27"/>
      <c r="G27" s="27" t="s">
        <v>121</v>
      </c>
      <c r="H27" s="27"/>
      <c r="I27" s="27" t="s">
        <v>121</v>
      </c>
      <c r="J27" s="27" t="s">
        <v>121</v>
      </c>
      <c r="K27" s="27" t="s">
        <v>121</v>
      </c>
    </row>
    <row r="28" spans="2:11" x14ac:dyDescent="0.25">
      <c r="B28" s="27" t="s">
        <v>2414</v>
      </c>
      <c r="C28" s="27"/>
      <c r="D28" s="27"/>
      <c r="E28" s="27" t="s">
        <v>121</v>
      </c>
      <c r="F28" s="27"/>
      <c r="G28" s="27" t="s">
        <v>121</v>
      </c>
      <c r="H28" s="27"/>
      <c r="I28" s="27" t="s">
        <v>121</v>
      </c>
      <c r="J28" s="27" t="s">
        <v>121</v>
      </c>
      <c r="K28" s="27" t="s">
        <v>121</v>
      </c>
    </row>
    <row r="29" spans="2:11" x14ac:dyDescent="0.25">
      <c r="B29" s="27" t="s">
        <v>2415</v>
      </c>
      <c r="C29" s="27"/>
      <c r="D29" s="27"/>
      <c r="E29" s="27" t="s">
        <v>121</v>
      </c>
      <c r="F29" s="27"/>
      <c r="G29" s="27" t="s">
        <v>121</v>
      </c>
      <c r="H29" s="27"/>
      <c r="I29" s="27" t="s">
        <v>121</v>
      </c>
      <c r="J29" s="27" t="s">
        <v>121</v>
      </c>
      <c r="K29" s="27" t="s">
        <v>121</v>
      </c>
    </row>
    <row r="30" spans="2:11" x14ac:dyDescent="0.25">
      <c r="B30" s="27" t="s">
        <v>2416</v>
      </c>
      <c r="C30" s="27"/>
      <c r="D30" s="27"/>
      <c r="E30" s="27" t="s">
        <v>121</v>
      </c>
      <c r="F30" s="27"/>
      <c r="G30" s="27" t="s">
        <v>121</v>
      </c>
      <c r="H30" s="27"/>
      <c r="I30" s="27" t="s">
        <v>121</v>
      </c>
      <c r="J30" s="27" t="s">
        <v>121</v>
      </c>
      <c r="K30" s="27" t="s">
        <v>121</v>
      </c>
    </row>
    <row r="31" spans="2:11" x14ac:dyDescent="0.25">
      <c r="B31" s="27" t="s">
        <v>2417</v>
      </c>
      <c r="C31" s="27"/>
      <c r="D31" s="27"/>
      <c r="E31" s="27" t="s">
        <v>121</v>
      </c>
      <c r="F31" s="27"/>
      <c r="G31" s="27" t="s">
        <v>121</v>
      </c>
      <c r="H31" s="27"/>
      <c r="I31" s="27" t="s">
        <v>121</v>
      </c>
      <c r="J31" s="27" t="s">
        <v>121</v>
      </c>
      <c r="K31" s="27" t="s">
        <v>121</v>
      </c>
    </row>
    <row r="32" spans="2:11" ht="15.75" x14ac:dyDescent="0.25">
      <c r="B32" s="32" t="s">
        <v>121</v>
      </c>
      <c r="C32" s="32" t="s">
        <v>2418</v>
      </c>
      <c r="D32" s="136" t="s">
        <v>121</v>
      </c>
      <c r="E32" s="131"/>
      <c r="F32" s="131"/>
      <c r="G32" s="131"/>
      <c r="H32" s="132"/>
      <c r="I32" s="82" t="s">
        <v>121</v>
      </c>
      <c r="J32" s="83" t="s">
        <v>121</v>
      </c>
      <c r="K32" s="83" t="s">
        <v>121</v>
      </c>
    </row>
    <row r="33" spans="2:11" x14ac:dyDescent="0.25">
      <c r="B33" s="52" t="s">
        <v>121</v>
      </c>
      <c r="C33" s="52" t="s">
        <v>2419</v>
      </c>
      <c r="D33" s="52" t="s">
        <v>2420</v>
      </c>
      <c r="E33" s="52" t="s">
        <v>2421</v>
      </c>
      <c r="F33" s="52" t="s">
        <v>2422</v>
      </c>
      <c r="G33" s="52" t="s">
        <v>121</v>
      </c>
      <c r="H33" s="52" t="s">
        <v>121</v>
      </c>
      <c r="I33" s="84" t="s">
        <v>121</v>
      </c>
      <c r="J33" s="84" t="s">
        <v>121</v>
      </c>
      <c r="K33" s="84" t="s">
        <v>121</v>
      </c>
    </row>
    <row r="34" spans="2:11" x14ac:dyDescent="0.25">
      <c r="B34" s="27" t="s">
        <v>2423</v>
      </c>
      <c r="C34" s="27" t="s">
        <v>167</v>
      </c>
      <c r="D34" s="27"/>
      <c r="E34" s="27" t="s">
        <v>2381</v>
      </c>
      <c r="F34" s="27" t="s">
        <v>855</v>
      </c>
      <c r="G34" s="27" t="s">
        <v>121</v>
      </c>
      <c r="H34" s="27"/>
      <c r="I34" s="27" t="s">
        <v>121</v>
      </c>
      <c r="J34" s="27" t="s">
        <v>121</v>
      </c>
      <c r="K34" s="27" t="s">
        <v>121</v>
      </c>
    </row>
    <row r="35" spans="2:11" x14ac:dyDescent="0.25">
      <c r="B35" s="27" t="s">
        <v>2424</v>
      </c>
      <c r="C35" s="27"/>
      <c r="D35" s="27"/>
      <c r="E35" s="27" t="s">
        <v>121</v>
      </c>
      <c r="F35" s="27"/>
      <c r="G35" s="27" t="s">
        <v>121</v>
      </c>
      <c r="H35" s="27"/>
      <c r="I35" s="27" t="s">
        <v>121</v>
      </c>
      <c r="J35" s="27" t="s">
        <v>121</v>
      </c>
      <c r="K35" s="27" t="s">
        <v>121</v>
      </c>
    </row>
    <row r="36" spans="2:11" x14ac:dyDescent="0.25">
      <c r="B36" s="27" t="s">
        <v>2425</v>
      </c>
      <c r="C36" s="27"/>
      <c r="D36" s="27"/>
      <c r="E36" s="27" t="s">
        <v>121</v>
      </c>
      <c r="F36" s="27"/>
      <c r="G36" s="27" t="s">
        <v>121</v>
      </c>
      <c r="H36" s="27"/>
      <c r="I36" s="27" t="s">
        <v>121</v>
      </c>
      <c r="J36" s="27" t="s">
        <v>121</v>
      </c>
      <c r="K36" s="27" t="s">
        <v>121</v>
      </c>
    </row>
    <row r="37" spans="2:11" x14ac:dyDescent="0.25">
      <c r="B37" s="27" t="s">
        <v>2426</v>
      </c>
      <c r="C37" s="27"/>
      <c r="D37" s="27"/>
      <c r="E37" s="27" t="s">
        <v>121</v>
      </c>
      <c r="F37" s="27"/>
      <c r="G37" s="27" t="s">
        <v>121</v>
      </c>
      <c r="H37" s="27"/>
      <c r="I37" s="27" t="s">
        <v>121</v>
      </c>
      <c r="J37" s="27" t="s">
        <v>121</v>
      </c>
      <c r="K37" s="27" t="s">
        <v>121</v>
      </c>
    </row>
    <row r="38" spans="2:11" x14ac:dyDescent="0.25">
      <c r="B38" s="27" t="s">
        <v>2427</v>
      </c>
      <c r="C38" s="27"/>
      <c r="D38" s="27"/>
      <c r="E38" s="27" t="s">
        <v>121</v>
      </c>
      <c r="F38" s="27"/>
      <c r="G38" s="27" t="s">
        <v>121</v>
      </c>
      <c r="H38" s="27"/>
      <c r="I38" s="27" t="s">
        <v>121</v>
      </c>
      <c r="J38" s="27" t="s">
        <v>121</v>
      </c>
      <c r="K38" s="27" t="s">
        <v>121</v>
      </c>
    </row>
    <row r="39" spans="2:11" x14ac:dyDescent="0.25">
      <c r="B39" s="27" t="s">
        <v>2428</v>
      </c>
      <c r="C39" s="27"/>
      <c r="D39" s="27"/>
      <c r="E39" s="27" t="s">
        <v>121</v>
      </c>
      <c r="F39" s="27"/>
      <c r="G39" s="27" t="s">
        <v>121</v>
      </c>
      <c r="H39" s="27"/>
      <c r="I39" s="27" t="s">
        <v>121</v>
      </c>
      <c r="J39" s="27" t="s">
        <v>121</v>
      </c>
      <c r="K39" s="27" t="s">
        <v>121</v>
      </c>
    </row>
    <row r="40" spans="2:11" x14ac:dyDescent="0.25">
      <c r="B40" s="27" t="s">
        <v>2429</v>
      </c>
      <c r="C40" s="27"/>
      <c r="D40" s="27"/>
      <c r="E40" s="27" t="s">
        <v>121</v>
      </c>
      <c r="F40" s="27"/>
      <c r="G40" s="27" t="s">
        <v>121</v>
      </c>
      <c r="H40" s="27"/>
      <c r="I40" s="27" t="s">
        <v>121</v>
      </c>
      <c r="J40" s="27" t="s">
        <v>121</v>
      </c>
      <c r="K40" s="27" t="s">
        <v>121</v>
      </c>
    </row>
    <row r="41" spans="2:11" x14ac:dyDescent="0.25">
      <c r="B41" s="27" t="s">
        <v>2430</v>
      </c>
      <c r="C41" s="27"/>
      <c r="D41" s="27"/>
      <c r="E41" s="27" t="s">
        <v>121</v>
      </c>
      <c r="F41" s="27"/>
      <c r="G41" s="27" t="s">
        <v>121</v>
      </c>
      <c r="H41" s="27"/>
      <c r="I41" s="27" t="s">
        <v>121</v>
      </c>
      <c r="J41" s="27" t="s">
        <v>121</v>
      </c>
      <c r="K41" s="27" t="s">
        <v>121</v>
      </c>
    </row>
    <row r="42" spans="2:11" x14ac:dyDescent="0.25">
      <c r="B42" s="27" t="s">
        <v>2431</v>
      </c>
      <c r="C42" s="27"/>
      <c r="D42" s="27"/>
      <c r="E42" s="27" t="s">
        <v>121</v>
      </c>
      <c r="F42" s="27"/>
      <c r="G42" s="27" t="s">
        <v>121</v>
      </c>
      <c r="H42" s="27"/>
      <c r="I42" s="27" t="s">
        <v>121</v>
      </c>
      <c r="J42" s="27" t="s">
        <v>121</v>
      </c>
      <c r="K42" s="27" t="s">
        <v>121</v>
      </c>
    </row>
    <row r="43" spans="2:11" x14ac:dyDescent="0.25">
      <c r="B43" s="27" t="s">
        <v>2432</v>
      </c>
      <c r="C43" s="27"/>
      <c r="D43" s="27"/>
      <c r="E43" s="27" t="s">
        <v>121</v>
      </c>
      <c r="F43" s="27"/>
      <c r="G43" s="27" t="s">
        <v>121</v>
      </c>
      <c r="H43" s="27"/>
      <c r="I43" s="27" t="s">
        <v>121</v>
      </c>
      <c r="J43" s="27" t="s">
        <v>121</v>
      </c>
      <c r="K43" s="27" t="s">
        <v>121</v>
      </c>
    </row>
    <row r="44" spans="2:11" x14ac:dyDescent="0.25">
      <c r="B44" s="27" t="s">
        <v>2433</v>
      </c>
      <c r="C44" s="27"/>
      <c r="D44" s="27"/>
      <c r="E44" s="27" t="s">
        <v>121</v>
      </c>
      <c r="F44" s="27"/>
      <c r="G44" s="27" t="s">
        <v>121</v>
      </c>
      <c r="H44" s="27"/>
      <c r="I44" s="27" t="s">
        <v>121</v>
      </c>
      <c r="J44" s="27" t="s">
        <v>121</v>
      </c>
      <c r="K44" s="27" t="s">
        <v>121</v>
      </c>
    </row>
    <row r="45" spans="2:11" x14ac:dyDescent="0.25">
      <c r="B45" s="27" t="s">
        <v>2434</v>
      </c>
      <c r="C45" s="27"/>
      <c r="D45" s="27"/>
      <c r="E45" s="27" t="s">
        <v>121</v>
      </c>
      <c r="F45" s="27"/>
      <c r="G45" s="27" t="s">
        <v>121</v>
      </c>
      <c r="H45" s="27"/>
      <c r="I45" s="27" t="s">
        <v>121</v>
      </c>
      <c r="J45" s="27" t="s">
        <v>121</v>
      </c>
      <c r="K45" s="27" t="s">
        <v>121</v>
      </c>
    </row>
    <row r="46" spans="2:11" x14ac:dyDescent="0.25">
      <c r="B46" s="27" t="s">
        <v>2435</v>
      </c>
      <c r="C46" s="27"/>
      <c r="D46" s="27"/>
      <c r="E46" s="27" t="s">
        <v>121</v>
      </c>
      <c r="F46" s="27"/>
      <c r="G46" s="27" t="s">
        <v>121</v>
      </c>
      <c r="H46" s="27"/>
      <c r="I46" s="27" t="s">
        <v>121</v>
      </c>
      <c r="J46" s="27" t="s">
        <v>121</v>
      </c>
      <c r="K46" s="27" t="s">
        <v>121</v>
      </c>
    </row>
    <row r="47" spans="2:11" x14ac:dyDescent="0.25">
      <c r="B47" s="27" t="s">
        <v>2436</v>
      </c>
      <c r="C47" s="27"/>
      <c r="D47" s="27"/>
      <c r="E47" s="27" t="s">
        <v>121</v>
      </c>
      <c r="F47" s="27"/>
      <c r="G47" s="27" t="s">
        <v>121</v>
      </c>
      <c r="H47" s="27"/>
      <c r="I47" s="27" t="s">
        <v>121</v>
      </c>
      <c r="J47" s="27" t="s">
        <v>121</v>
      </c>
      <c r="K47" s="27" t="s">
        <v>121</v>
      </c>
    </row>
    <row r="48" spans="2:11" x14ac:dyDescent="0.25">
      <c r="B48" s="27" t="s">
        <v>2437</v>
      </c>
      <c r="C48" s="27"/>
      <c r="D48" s="27"/>
      <c r="E48" s="27" t="s">
        <v>121</v>
      </c>
      <c r="F48" s="27"/>
      <c r="G48" s="27" t="s">
        <v>121</v>
      </c>
      <c r="H48" s="27"/>
      <c r="I48" s="27" t="s">
        <v>121</v>
      </c>
      <c r="J48" s="27" t="s">
        <v>121</v>
      </c>
      <c r="K48" s="27" t="s">
        <v>121</v>
      </c>
    </row>
    <row r="49" spans="2:11" x14ac:dyDescent="0.25">
      <c r="B49" s="27" t="s">
        <v>2438</v>
      </c>
      <c r="C49" s="27"/>
      <c r="D49" s="27"/>
      <c r="E49" s="27" t="s">
        <v>121</v>
      </c>
      <c r="F49" s="27"/>
      <c r="G49" s="27" t="s">
        <v>121</v>
      </c>
      <c r="H49" s="27"/>
      <c r="I49" s="27" t="s">
        <v>121</v>
      </c>
      <c r="J49" s="27" t="s">
        <v>121</v>
      </c>
      <c r="K49" s="27" t="s">
        <v>121</v>
      </c>
    </row>
    <row r="50" spans="2:11" x14ac:dyDescent="0.25">
      <c r="B50" s="27" t="s">
        <v>2439</v>
      </c>
      <c r="C50" s="27"/>
      <c r="D50" s="27"/>
      <c r="E50" s="27" t="s">
        <v>121</v>
      </c>
      <c r="F50" s="27"/>
      <c r="G50" s="27" t="s">
        <v>121</v>
      </c>
      <c r="H50" s="27"/>
      <c r="I50" s="27" t="s">
        <v>121</v>
      </c>
      <c r="J50" s="27" t="s">
        <v>121</v>
      </c>
      <c r="K50" s="27" t="s">
        <v>121</v>
      </c>
    </row>
    <row r="51" spans="2:11" x14ac:dyDescent="0.25">
      <c r="B51" s="27" t="s">
        <v>2440</v>
      </c>
      <c r="C51" s="27"/>
      <c r="D51" s="27"/>
      <c r="E51" s="27" t="s">
        <v>121</v>
      </c>
      <c r="F51" s="27"/>
      <c r="G51" s="27" t="s">
        <v>121</v>
      </c>
      <c r="H51" s="27"/>
      <c r="I51" s="27" t="s">
        <v>121</v>
      </c>
      <c r="J51" s="27" t="s">
        <v>121</v>
      </c>
      <c r="K51" s="27" t="s">
        <v>121</v>
      </c>
    </row>
    <row r="52" spans="2:11" x14ac:dyDescent="0.25">
      <c r="B52" s="27" t="s">
        <v>2441</v>
      </c>
      <c r="C52" s="27"/>
      <c r="D52" s="27"/>
      <c r="E52" s="27" t="s">
        <v>121</v>
      </c>
      <c r="F52" s="27"/>
      <c r="G52" s="27" t="s">
        <v>121</v>
      </c>
      <c r="H52" s="27"/>
      <c r="I52" s="27" t="s">
        <v>121</v>
      </c>
      <c r="J52" s="27" t="s">
        <v>121</v>
      </c>
      <c r="K52" s="27" t="s">
        <v>121</v>
      </c>
    </row>
    <row r="53" spans="2:11" x14ac:dyDescent="0.25">
      <c r="B53" s="27" t="s">
        <v>2442</v>
      </c>
      <c r="C53" s="27"/>
      <c r="D53" s="27"/>
      <c r="E53" s="27" t="s">
        <v>121</v>
      </c>
      <c r="F53" s="27"/>
      <c r="G53" s="27" t="s">
        <v>121</v>
      </c>
      <c r="H53" s="27"/>
      <c r="I53" s="27" t="s">
        <v>121</v>
      </c>
      <c r="J53" s="27" t="s">
        <v>121</v>
      </c>
      <c r="K53" s="27" t="s">
        <v>121</v>
      </c>
    </row>
    <row r="54" spans="2:11" x14ac:dyDescent="0.25">
      <c r="B54" s="27" t="s">
        <v>2443</v>
      </c>
      <c r="C54" s="27"/>
      <c r="D54" s="27"/>
      <c r="E54" s="27" t="s">
        <v>121</v>
      </c>
      <c r="F54" s="27"/>
      <c r="G54" s="27" t="s">
        <v>121</v>
      </c>
      <c r="H54" s="27"/>
      <c r="I54" s="27" t="s">
        <v>121</v>
      </c>
      <c r="J54" s="27" t="s">
        <v>121</v>
      </c>
      <c r="K54" s="27" t="s">
        <v>121</v>
      </c>
    </row>
    <row r="55" spans="2:11" x14ac:dyDescent="0.25">
      <c r="B55" s="27" t="s">
        <v>2444</v>
      </c>
      <c r="C55" s="27"/>
      <c r="D55" s="27"/>
      <c r="E55" s="27" t="s">
        <v>121</v>
      </c>
      <c r="F55" s="27"/>
      <c r="G55" s="27" t="s">
        <v>121</v>
      </c>
      <c r="H55" s="27"/>
      <c r="I55" s="27" t="s">
        <v>121</v>
      </c>
      <c r="J55" s="27" t="s">
        <v>121</v>
      </c>
      <c r="K55" s="27" t="s">
        <v>121</v>
      </c>
    </row>
    <row r="56" spans="2:11" x14ac:dyDescent="0.25">
      <c r="B56" s="27" t="s">
        <v>2445</v>
      </c>
      <c r="C56" s="27"/>
      <c r="D56" s="27"/>
      <c r="E56" s="27" t="s">
        <v>121</v>
      </c>
      <c r="F56" s="27"/>
      <c r="G56" s="27" t="s">
        <v>121</v>
      </c>
      <c r="H56" s="27"/>
      <c r="I56" s="27" t="s">
        <v>121</v>
      </c>
      <c r="J56" s="27" t="s">
        <v>121</v>
      </c>
      <c r="K56" s="27" t="s">
        <v>121</v>
      </c>
    </row>
    <row r="57" spans="2:11" x14ac:dyDescent="0.25">
      <c r="B57" s="27" t="s">
        <v>2446</v>
      </c>
      <c r="C57" s="27"/>
      <c r="D57" s="27"/>
      <c r="E57" s="27" t="s">
        <v>121</v>
      </c>
      <c r="F57" s="27"/>
      <c r="G57" s="27" t="s">
        <v>121</v>
      </c>
      <c r="H57" s="27"/>
      <c r="I57" s="27" t="s">
        <v>121</v>
      </c>
      <c r="J57" s="27" t="s">
        <v>121</v>
      </c>
      <c r="K57" s="27" t="s">
        <v>121</v>
      </c>
    </row>
    <row r="58" spans="2:11" x14ac:dyDescent="0.25">
      <c r="B58" s="27" t="s">
        <v>2447</v>
      </c>
      <c r="C58" s="27"/>
      <c r="D58" s="27"/>
      <c r="E58" s="27" t="s">
        <v>121</v>
      </c>
      <c r="F58" s="27"/>
      <c r="G58" s="27" t="s">
        <v>121</v>
      </c>
      <c r="H58" s="27"/>
      <c r="I58" s="27" t="s">
        <v>121</v>
      </c>
      <c r="J58" s="27" t="s">
        <v>121</v>
      </c>
      <c r="K58" s="27" t="s">
        <v>121</v>
      </c>
    </row>
    <row r="59" spans="2:11" x14ac:dyDescent="0.25">
      <c r="B59" s="27" t="s">
        <v>2448</v>
      </c>
      <c r="C59" s="27"/>
      <c r="D59" s="27"/>
      <c r="E59" s="27" t="s">
        <v>121</v>
      </c>
      <c r="F59" s="27"/>
      <c r="G59" s="27" t="s">
        <v>121</v>
      </c>
      <c r="H59" s="27"/>
      <c r="I59" s="27" t="s">
        <v>121</v>
      </c>
      <c r="J59" s="27" t="s">
        <v>121</v>
      </c>
      <c r="K59" s="27" t="s">
        <v>121</v>
      </c>
    </row>
    <row r="60" spans="2:11" x14ac:dyDescent="0.25">
      <c r="B60" s="27" t="s">
        <v>2449</v>
      </c>
      <c r="C60" s="27"/>
      <c r="D60" s="27"/>
      <c r="E60" s="27" t="s">
        <v>121</v>
      </c>
      <c r="F60" s="27"/>
      <c r="G60" s="27" t="s">
        <v>121</v>
      </c>
      <c r="H60" s="27"/>
      <c r="I60" s="27" t="s">
        <v>121</v>
      </c>
      <c r="J60" s="27" t="s">
        <v>121</v>
      </c>
      <c r="K60" s="27" t="s">
        <v>121</v>
      </c>
    </row>
    <row r="61" spans="2:11" x14ac:dyDescent="0.25">
      <c r="B61" s="27" t="s">
        <v>2450</v>
      </c>
      <c r="C61" s="27"/>
      <c r="D61" s="27"/>
      <c r="E61" s="27" t="s">
        <v>121</v>
      </c>
      <c r="F61" s="27"/>
      <c r="G61" s="27" t="s">
        <v>121</v>
      </c>
      <c r="H61" s="27"/>
      <c r="I61" s="27" t="s">
        <v>121</v>
      </c>
      <c r="J61" s="27" t="s">
        <v>121</v>
      </c>
      <c r="K61" s="27" t="s">
        <v>121</v>
      </c>
    </row>
    <row r="62" spans="2:11" x14ac:dyDescent="0.25">
      <c r="B62" s="27" t="s">
        <v>2451</v>
      </c>
      <c r="C62" s="27"/>
      <c r="D62" s="27"/>
      <c r="E62" s="27" t="s">
        <v>121</v>
      </c>
      <c r="F62" s="27"/>
      <c r="G62" s="27" t="s">
        <v>121</v>
      </c>
      <c r="H62" s="27"/>
      <c r="I62" s="27" t="s">
        <v>121</v>
      </c>
      <c r="J62" s="27" t="s">
        <v>121</v>
      </c>
      <c r="K62" s="27" t="s">
        <v>121</v>
      </c>
    </row>
    <row r="63" spans="2:11" x14ac:dyDescent="0.25">
      <c r="B63" s="27" t="s">
        <v>2452</v>
      </c>
      <c r="C63" s="27"/>
      <c r="D63" s="27"/>
      <c r="E63" s="27" t="s">
        <v>121</v>
      </c>
      <c r="F63" s="27"/>
      <c r="G63" s="27" t="s">
        <v>121</v>
      </c>
      <c r="H63" s="27"/>
      <c r="I63" s="27" t="s">
        <v>121</v>
      </c>
      <c r="J63" s="27" t="s">
        <v>121</v>
      </c>
      <c r="K63" s="27" t="s">
        <v>121</v>
      </c>
    </row>
    <row r="64" spans="2:11" x14ac:dyDescent="0.25">
      <c r="B64" s="27" t="s">
        <v>2453</v>
      </c>
      <c r="C64" s="27"/>
      <c r="D64" s="27"/>
      <c r="E64" s="27" t="s">
        <v>121</v>
      </c>
      <c r="F64" s="27"/>
      <c r="G64" s="27" t="s">
        <v>121</v>
      </c>
      <c r="H64" s="27"/>
      <c r="I64" s="27" t="s">
        <v>121</v>
      </c>
      <c r="J64" s="27" t="s">
        <v>121</v>
      </c>
      <c r="K64" s="27" t="s">
        <v>121</v>
      </c>
    </row>
    <row r="65" spans="2:11" x14ac:dyDescent="0.25">
      <c r="B65" s="27" t="s">
        <v>2454</v>
      </c>
      <c r="C65" s="27"/>
      <c r="D65" s="27"/>
      <c r="E65" s="27" t="s">
        <v>121</v>
      </c>
      <c r="F65" s="27"/>
      <c r="G65" s="27" t="s">
        <v>121</v>
      </c>
      <c r="H65" s="27"/>
      <c r="I65" s="27" t="s">
        <v>121</v>
      </c>
      <c r="J65" s="27" t="s">
        <v>121</v>
      </c>
      <c r="K65" s="27" t="s">
        <v>121</v>
      </c>
    </row>
    <row r="66" spans="2:11" x14ac:dyDescent="0.25">
      <c r="B66" s="27" t="s">
        <v>2455</v>
      </c>
      <c r="C66" s="27"/>
      <c r="D66" s="27"/>
      <c r="E66" s="27" t="s">
        <v>121</v>
      </c>
      <c r="F66" s="27"/>
      <c r="G66" s="27" t="s">
        <v>121</v>
      </c>
      <c r="H66" s="27"/>
      <c r="I66" s="27" t="s">
        <v>121</v>
      </c>
      <c r="J66" s="27" t="s">
        <v>121</v>
      </c>
      <c r="K66" s="27" t="s">
        <v>121</v>
      </c>
    </row>
    <row r="67" spans="2:11" x14ac:dyDescent="0.25">
      <c r="B67" s="27" t="s">
        <v>2456</v>
      </c>
      <c r="C67" s="27"/>
      <c r="D67" s="27"/>
      <c r="E67" s="27" t="s">
        <v>121</v>
      </c>
      <c r="F67" s="27"/>
      <c r="G67" s="27" t="s">
        <v>121</v>
      </c>
      <c r="H67" s="27"/>
      <c r="I67" s="27" t="s">
        <v>121</v>
      </c>
      <c r="J67" s="27" t="s">
        <v>121</v>
      </c>
      <c r="K67" s="27" t="s">
        <v>121</v>
      </c>
    </row>
    <row r="68" spans="2:11" x14ac:dyDescent="0.25">
      <c r="B68" s="27" t="s">
        <v>2457</v>
      </c>
      <c r="C68" s="27"/>
      <c r="D68" s="27"/>
      <c r="E68" s="27" t="s">
        <v>121</v>
      </c>
      <c r="F68" s="27"/>
      <c r="G68" s="27" t="s">
        <v>121</v>
      </c>
      <c r="H68" s="27"/>
      <c r="I68" s="27" t="s">
        <v>121</v>
      </c>
      <c r="J68" s="27" t="s">
        <v>121</v>
      </c>
      <c r="K68" s="27" t="s">
        <v>121</v>
      </c>
    </row>
    <row r="69" spans="2:11" x14ac:dyDescent="0.25">
      <c r="B69" s="27" t="s">
        <v>2458</v>
      </c>
      <c r="C69" s="27"/>
      <c r="D69" s="27"/>
      <c r="E69" s="27" t="s">
        <v>121</v>
      </c>
      <c r="F69" s="27"/>
      <c r="G69" s="27" t="s">
        <v>121</v>
      </c>
      <c r="H69" s="27"/>
      <c r="I69" s="27" t="s">
        <v>121</v>
      </c>
      <c r="J69" s="27" t="s">
        <v>121</v>
      </c>
      <c r="K69" s="27" t="s">
        <v>121</v>
      </c>
    </row>
    <row r="70" spans="2:11" x14ac:dyDescent="0.25">
      <c r="B70" s="27" t="s">
        <v>2459</v>
      </c>
      <c r="C70" s="27"/>
      <c r="D70" s="27"/>
      <c r="E70" s="27" t="s">
        <v>121</v>
      </c>
      <c r="F70" s="27"/>
      <c r="G70" s="27" t="s">
        <v>121</v>
      </c>
      <c r="H70" s="27"/>
      <c r="I70" s="27" t="s">
        <v>121</v>
      </c>
      <c r="J70" s="27" t="s">
        <v>121</v>
      </c>
      <c r="K70" s="27" t="s">
        <v>121</v>
      </c>
    </row>
    <row r="71" spans="2:11" x14ac:dyDescent="0.25">
      <c r="B71" s="27" t="s">
        <v>2460</v>
      </c>
      <c r="C71" s="27"/>
      <c r="D71" s="27"/>
      <c r="E71" s="27" t="s">
        <v>121</v>
      </c>
      <c r="F71" s="27"/>
      <c r="G71" s="27" t="s">
        <v>121</v>
      </c>
      <c r="H71" s="27"/>
      <c r="I71" s="27" t="s">
        <v>121</v>
      </c>
      <c r="J71" s="27" t="s">
        <v>121</v>
      </c>
      <c r="K71" s="27" t="s">
        <v>121</v>
      </c>
    </row>
    <row r="72" spans="2:11" ht="15.75" x14ac:dyDescent="0.25">
      <c r="B72" s="32" t="s">
        <v>121</v>
      </c>
      <c r="C72" s="32" t="s">
        <v>2461</v>
      </c>
      <c r="D72" s="136" t="s">
        <v>121</v>
      </c>
      <c r="E72" s="131"/>
      <c r="F72" s="131"/>
      <c r="G72" s="131"/>
      <c r="H72" s="132"/>
      <c r="I72" s="82" t="s">
        <v>121</v>
      </c>
      <c r="J72" s="83" t="s">
        <v>121</v>
      </c>
      <c r="K72" s="83" t="s">
        <v>121</v>
      </c>
    </row>
    <row r="73" spans="2:11" x14ac:dyDescent="0.25">
      <c r="B73" s="27" t="s">
        <v>2462</v>
      </c>
      <c r="C73" s="27" t="s">
        <v>2463</v>
      </c>
      <c r="D73" s="55">
        <f>'[1]Pool Distribution'!$K$86</f>
        <v>30.4833</v>
      </c>
      <c r="E73" s="27" t="s">
        <v>121</v>
      </c>
      <c r="F73" s="27"/>
      <c r="G73" s="27" t="s">
        <v>121</v>
      </c>
      <c r="H73" s="27"/>
      <c r="I73" s="27" t="s">
        <v>121</v>
      </c>
      <c r="J73" s="27" t="s">
        <v>121</v>
      </c>
      <c r="K73" s="27" t="s">
        <v>121</v>
      </c>
    </row>
    <row r="74" spans="2:11" x14ac:dyDescent="0.25">
      <c r="B74" s="27" t="s">
        <v>2464</v>
      </c>
      <c r="C74" s="27" t="s">
        <v>2465</v>
      </c>
      <c r="D74" s="55">
        <f>'[1]Pool Distribution'!$K$88</f>
        <v>25.0609</v>
      </c>
      <c r="E74" s="27" t="s">
        <v>121</v>
      </c>
      <c r="F74" s="27"/>
      <c r="G74" s="27" t="s">
        <v>121</v>
      </c>
      <c r="H74" s="27"/>
      <c r="I74" s="27" t="s">
        <v>121</v>
      </c>
      <c r="J74" s="27" t="s">
        <v>121</v>
      </c>
      <c r="K74" s="27" t="s">
        <v>121</v>
      </c>
    </row>
    <row r="75" spans="2:11" x14ac:dyDescent="0.25">
      <c r="B75" s="52" t="s">
        <v>121</v>
      </c>
      <c r="C75" s="52" t="s">
        <v>2466</v>
      </c>
      <c r="D75" s="52" t="s">
        <v>1074</v>
      </c>
      <c r="E75" s="52" t="s">
        <v>1075</v>
      </c>
      <c r="F75" s="52" t="s">
        <v>1750</v>
      </c>
      <c r="G75" s="52" t="s">
        <v>1929</v>
      </c>
      <c r="H75" s="52" t="s">
        <v>2467</v>
      </c>
      <c r="I75" s="84" t="s">
        <v>121</v>
      </c>
      <c r="J75" s="84" t="s">
        <v>121</v>
      </c>
      <c r="K75" s="84" t="s">
        <v>121</v>
      </c>
    </row>
    <row r="76" spans="2:11" x14ac:dyDescent="0.25">
      <c r="B76" s="27" t="s">
        <v>2468</v>
      </c>
      <c r="C76" s="27" t="s">
        <v>2469</v>
      </c>
      <c r="D76" s="27" t="s">
        <v>2470</v>
      </c>
      <c r="E76" s="27" t="s">
        <v>121</v>
      </c>
      <c r="F76" s="27" t="s">
        <v>629</v>
      </c>
      <c r="G76" s="27" t="s">
        <v>629</v>
      </c>
      <c r="H76" s="27" t="s">
        <v>2470</v>
      </c>
      <c r="I76" s="27" t="s">
        <v>121</v>
      </c>
      <c r="J76" s="27" t="s">
        <v>121</v>
      </c>
      <c r="K76" s="27" t="s">
        <v>121</v>
      </c>
    </row>
    <row r="77" spans="2:11" x14ac:dyDescent="0.25">
      <c r="B77" s="27" t="s">
        <v>2471</v>
      </c>
      <c r="C77" s="27" t="s">
        <v>2472</v>
      </c>
      <c r="D77" s="85">
        <v>1E-3</v>
      </c>
      <c r="E77" s="27" t="s">
        <v>121</v>
      </c>
      <c r="F77" s="27" t="s">
        <v>629</v>
      </c>
      <c r="G77" s="27" t="s">
        <v>629</v>
      </c>
      <c r="H77" s="85">
        <v>1E-3</v>
      </c>
      <c r="I77" s="27" t="s">
        <v>121</v>
      </c>
      <c r="J77" s="27" t="s">
        <v>121</v>
      </c>
      <c r="K77" s="27" t="s">
        <v>121</v>
      </c>
    </row>
    <row r="78" spans="2:11" x14ac:dyDescent="0.25">
      <c r="B78" s="27" t="s">
        <v>2473</v>
      </c>
      <c r="C78" s="27" t="s">
        <v>2474</v>
      </c>
      <c r="D78" s="27" t="s">
        <v>609</v>
      </c>
      <c r="E78" s="27" t="s">
        <v>121</v>
      </c>
      <c r="F78" s="27" t="s">
        <v>629</v>
      </c>
      <c r="G78" s="27" t="s">
        <v>629</v>
      </c>
      <c r="H78" s="27" t="s">
        <v>609</v>
      </c>
      <c r="I78" s="27" t="s">
        <v>121</v>
      </c>
      <c r="J78" s="27" t="s">
        <v>121</v>
      </c>
      <c r="K78" s="27" t="s">
        <v>121</v>
      </c>
    </row>
    <row r="79" spans="2:11" x14ac:dyDescent="0.25">
      <c r="B79" s="27" t="s">
        <v>2475</v>
      </c>
      <c r="C79" s="27" t="s">
        <v>2476</v>
      </c>
      <c r="D79" s="27" t="s">
        <v>609</v>
      </c>
      <c r="E79" s="27" t="s">
        <v>121</v>
      </c>
      <c r="F79" s="27" t="s">
        <v>629</v>
      </c>
      <c r="G79" s="27" t="s">
        <v>629</v>
      </c>
      <c r="H79" s="27" t="s">
        <v>609</v>
      </c>
      <c r="I79" s="27" t="s">
        <v>121</v>
      </c>
      <c r="J79" s="27" t="s">
        <v>121</v>
      </c>
      <c r="K79" s="27" t="s">
        <v>121</v>
      </c>
    </row>
    <row r="80" spans="2:11" x14ac:dyDescent="0.25">
      <c r="B80" s="27" t="s">
        <v>2477</v>
      </c>
      <c r="C80" s="27" t="s">
        <v>2478</v>
      </c>
      <c r="D80" s="85">
        <v>0</v>
      </c>
      <c r="E80" s="27" t="s">
        <v>121</v>
      </c>
      <c r="F80" s="27" t="s">
        <v>629</v>
      </c>
      <c r="G80" s="27" t="s">
        <v>629</v>
      </c>
      <c r="H80" s="85">
        <v>0</v>
      </c>
      <c r="I80" s="27" t="s">
        <v>121</v>
      </c>
      <c r="J80" s="27" t="s">
        <v>121</v>
      </c>
      <c r="K80" s="27" t="s">
        <v>121</v>
      </c>
    </row>
    <row r="81" spans="2:11" x14ac:dyDescent="0.25">
      <c r="B81" s="27" t="s">
        <v>2479</v>
      </c>
      <c r="C81" s="27"/>
      <c r="D81" s="27"/>
      <c r="E81" s="27" t="s">
        <v>121</v>
      </c>
      <c r="F81" s="27"/>
      <c r="G81" s="27" t="s">
        <v>121</v>
      </c>
      <c r="H81" s="27"/>
      <c r="I81" s="27" t="s">
        <v>121</v>
      </c>
      <c r="J81" s="27" t="s">
        <v>121</v>
      </c>
      <c r="K81" s="27" t="s">
        <v>121</v>
      </c>
    </row>
    <row r="82" spans="2:11" x14ac:dyDescent="0.25">
      <c r="B82" s="27" t="s">
        <v>2480</v>
      </c>
      <c r="C82" s="27"/>
      <c r="D82" s="27"/>
      <c r="E82" s="27" t="s">
        <v>121</v>
      </c>
      <c r="F82" s="27"/>
      <c r="G82" s="27" t="s">
        <v>121</v>
      </c>
      <c r="H82" s="27"/>
      <c r="I82" s="27" t="s">
        <v>121</v>
      </c>
      <c r="J82" s="27" t="s">
        <v>121</v>
      </c>
      <c r="K82" s="27" t="s">
        <v>121</v>
      </c>
    </row>
    <row r="83" spans="2:11" x14ac:dyDescent="0.25">
      <c r="B83" s="27" t="s">
        <v>2481</v>
      </c>
      <c r="C83" s="27"/>
      <c r="D83" s="27"/>
      <c r="E83" s="27" t="s">
        <v>121</v>
      </c>
      <c r="F83" s="27"/>
      <c r="G83" s="27" t="s">
        <v>121</v>
      </c>
      <c r="H83" s="27"/>
      <c r="I83" s="27" t="s">
        <v>121</v>
      </c>
      <c r="J83" s="27" t="s">
        <v>121</v>
      </c>
      <c r="K83" s="27" t="s">
        <v>121</v>
      </c>
    </row>
    <row r="84" spans="2:11" x14ac:dyDescent="0.25">
      <c r="B84" s="27" t="s">
        <v>2482</v>
      </c>
      <c r="C84" s="27"/>
      <c r="D84" s="27"/>
      <c r="E84" s="27" t="s">
        <v>121</v>
      </c>
      <c r="F84" s="27"/>
      <c r="G84" s="27" t="s">
        <v>121</v>
      </c>
      <c r="H84" s="27"/>
      <c r="I84" s="27" t="s">
        <v>121</v>
      </c>
      <c r="J84" s="27" t="s">
        <v>121</v>
      </c>
      <c r="K84" s="27" t="s">
        <v>121</v>
      </c>
    </row>
  </sheetData>
  <mergeCells count="5">
    <mergeCell ref="B1:C1"/>
    <mergeCell ref="B2:E2"/>
    <mergeCell ref="D11:H11"/>
    <mergeCell ref="D32:H32"/>
    <mergeCell ref="D72:H72"/>
  </mergeCells>
  <hyperlinks>
    <hyperlink ref="C8" location="'E. Optional ECB-ECAIs data'!C72" display="3. Additional information on the asset distribution"/>
    <hyperlink ref="C7" location="'E. Optional ECB-ECAIs data'!C32" display="2. Additional information on the swaps"/>
    <hyperlink ref="C6" location="'E. Optional ECB-ECAIs data'!C11" display="1. Additional Information on the programme"/>
  </hyperlinks>
  <pageMargins left="1" right="1" top="1" bottom="1.35417007874016" header="1" footer="1"/>
  <pageSetup scale="31" orientation="landscape" r:id="rId1"/>
  <headerFooter alignWithMargins="0"/>
  <colBreaks count="1" manualBreakCount="1">
    <brk id="9" max="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election sqref="A1:B1"/>
    </sheetView>
  </sheetViews>
  <sheetFormatPr defaultRowHeight="15" x14ac:dyDescent="0.25"/>
  <cols>
    <col min="1" max="1" width="13.7109375" style="4" customWidth="1"/>
    <col min="2" max="2" width="69.28515625" style="4" customWidth="1"/>
    <col min="3" max="3" width="32.42578125" style="4" customWidth="1"/>
    <col min="4" max="4" width="18.7109375" style="4" customWidth="1"/>
    <col min="5" max="5" width="25.28515625" style="4" customWidth="1"/>
    <col min="6" max="6" width="39.28515625" style="4" customWidth="1"/>
    <col min="7" max="7" width="32.42578125" style="4" customWidth="1"/>
    <col min="8" max="8" width="13.7109375" style="4" customWidth="1"/>
    <col min="9" max="9" width="0" style="4" hidden="1" customWidth="1"/>
    <col min="10" max="10" width="118.28515625" style="4" customWidth="1"/>
    <col min="11" max="16384" width="9.140625" style="4"/>
  </cols>
  <sheetData>
    <row r="1" spans="1:8" x14ac:dyDescent="0.25">
      <c r="A1" s="135" t="s">
        <v>2365</v>
      </c>
      <c r="B1" s="132"/>
      <c r="C1" s="63" t="s">
        <v>121</v>
      </c>
      <c r="D1" s="63" t="s">
        <v>121</v>
      </c>
      <c r="E1" s="157" t="s">
        <v>121</v>
      </c>
      <c r="F1" s="132"/>
      <c r="G1" s="63" t="s">
        <v>121</v>
      </c>
      <c r="H1" s="63" t="s">
        <v>121</v>
      </c>
    </row>
    <row r="2" spans="1:8" ht="31.5" x14ac:dyDescent="0.25">
      <c r="A2" s="130" t="s">
        <v>2483</v>
      </c>
      <c r="B2" s="131"/>
      <c r="C2" s="131"/>
      <c r="D2" s="131"/>
      <c r="E2" s="131"/>
      <c r="F2" s="132"/>
      <c r="G2" s="14" t="s">
        <v>528</v>
      </c>
      <c r="H2" s="63" t="s">
        <v>121</v>
      </c>
    </row>
    <row r="3" spans="1:8" ht="31.5" x14ac:dyDescent="0.25">
      <c r="A3" s="63" t="s">
        <v>121</v>
      </c>
      <c r="B3" s="64" t="s">
        <v>529</v>
      </c>
      <c r="C3" s="45" t="s">
        <v>530</v>
      </c>
      <c r="D3" s="86" t="s">
        <v>121</v>
      </c>
      <c r="E3" s="158" t="s">
        <v>2484</v>
      </c>
      <c r="F3" s="159"/>
      <c r="G3" s="87" t="s">
        <v>2485</v>
      </c>
      <c r="H3" s="88" t="s">
        <v>121</v>
      </c>
    </row>
    <row r="4" spans="1:8" ht="0" hidden="1" customHeight="1" x14ac:dyDescent="0.25"/>
    <row r="5" spans="1:8" ht="13.9" customHeight="1" x14ac:dyDescent="0.25"/>
    <row r="6" spans="1:8" x14ac:dyDescent="0.25">
      <c r="A6" s="63" t="s">
        <v>121</v>
      </c>
      <c r="B6" s="160" t="s">
        <v>2486</v>
      </c>
      <c r="C6" s="132"/>
      <c r="D6" s="63" t="s">
        <v>121</v>
      </c>
      <c r="E6" s="160" t="s">
        <v>2487</v>
      </c>
      <c r="F6" s="131"/>
      <c r="G6" s="131"/>
      <c r="H6" s="132"/>
    </row>
    <row r="7" spans="1:8" x14ac:dyDescent="0.25">
      <c r="A7" s="63" t="s">
        <v>121</v>
      </c>
      <c r="B7" s="150" t="s">
        <v>2488</v>
      </c>
      <c r="C7" s="151"/>
      <c r="D7" s="89" t="s">
        <v>121</v>
      </c>
      <c r="E7" s="152" t="s">
        <v>121</v>
      </c>
      <c r="F7" s="153"/>
      <c r="G7" s="153"/>
      <c r="H7" s="154"/>
    </row>
    <row r="8" spans="1:8" x14ac:dyDescent="0.25">
      <c r="A8" s="63" t="s">
        <v>121</v>
      </c>
      <c r="B8" s="150" t="s">
        <v>2489</v>
      </c>
      <c r="C8" s="151"/>
      <c r="D8" s="89" t="s">
        <v>121</v>
      </c>
      <c r="E8" s="140" t="s">
        <v>121</v>
      </c>
      <c r="F8" s="141"/>
      <c r="G8" s="141"/>
      <c r="H8" s="142"/>
    </row>
    <row r="9" spans="1:8" x14ac:dyDescent="0.25">
      <c r="A9" s="63" t="s">
        <v>121</v>
      </c>
      <c r="B9" s="155" t="s">
        <v>121</v>
      </c>
      <c r="C9" s="156"/>
      <c r="D9" s="89" t="s">
        <v>121</v>
      </c>
      <c r="E9" s="140" t="s">
        <v>121</v>
      </c>
      <c r="F9" s="141"/>
      <c r="G9" s="141"/>
      <c r="H9" s="142"/>
    </row>
    <row r="10" spans="1:8" x14ac:dyDescent="0.25">
      <c r="A10" s="63" t="s">
        <v>121</v>
      </c>
      <c r="B10" s="138" t="s">
        <v>121</v>
      </c>
      <c r="C10" s="139"/>
      <c r="D10" s="89" t="s">
        <v>121</v>
      </c>
      <c r="E10" s="140" t="s">
        <v>121</v>
      </c>
      <c r="F10" s="141"/>
      <c r="G10" s="141"/>
      <c r="H10" s="142"/>
    </row>
    <row r="11" spans="1:8" x14ac:dyDescent="0.25">
      <c r="A11" s="63" t="s">
        <v>121</v>
      </c>
      <c r="B11" s="81" t="s">
        <v>121</v>
      </c>
      <c r="C11" s="81" t="s">
        <v>121</v>
      </c>
      <c r="D11" s="63" t="s">
        <v>121</v>
      </c>
      <c r="E11" s="143" t="s">
        <v>121</v>
      </c>
      <c r="F11" s="144"/>
      <c r="G11" s="144"/>
      <c r="H11" s="145"/>
    </row>
    <row r="12" spans="1:8" x14ac:dyDescent="0.25">
      <c r="A12" s="63" t="s">
        <v>121</v>
      </c>
      <c r="B12" s="63" t="s">
        <v>121</v>
      </c>
      <c r="C12" s="63" t="s">
        <v>121</v>
      </c>
      <c r="D12" s="63" t="s">
        <v>121</v>
      </c>
      <c r="E12" s="146" t="s">
        <v>2490</v>
      </c>
      <c r="F12" s="147"/>
      <c r="G12" s="148" t="s">
        <v>2491</v>
      </c>
      <c r="H12" s="149"/>
    </row>
    <row r="13" spans="1:8" x14ac:dyDescent="0.25">
      <c r="A13" s="63" t="s">
        <v>121</v>
      </c>
      <c r="B13" s="63" t="s">
        <v>121</v>
      </c>
      <c r="C13" s="63" t="s">
        <v>121</v>
      </c>
      <c r="D13" s="63" t="s">
        <v>121</v>
      </c>
      <c r="E13" s="90" t="s">
        <v>121</v>
      </c>
      <c r="F13" s="90" t="s">
        <v>121</v>
      </c>
      <c r="G13" s="90" t="s">
        <v>121</v>
      </c>
      <c r="H13" s="90" t="s">
        <v>121</v>
      </c>
    </row>
    <row r="14" spans="1:8" ht="15.75" x14ac:dyDescent="0.25">
      <c r="A14" s="42" t="s">
        <v>121</v>
      </c>
      <c r="B14" s="137" t="s">
        <v>2492</v>
      </c>
      <c r="C14" s="131"/>
      <c r="D14" s="132"/>
      <c r="E14" s="42" t="s">
        <v>121</v>
      </c>
      <c r="F14" s="42" t="s">
        <v>121</v>
      </c>
      <c r="G14" s="42" t="s">
        <v>121</v>
      </c>
      <c r="H14" s="42" t="s">
        <v>121</v>
      </c>
    </row>
    <row r="15" spans="1:8" x14ac:dyDescent="0.25">
      <c r="A15" s="52" t="s">
        <v>121</v>
      </c>
      <c r="B15" s="52" t="s">
        <v>2493</v>
      </c>
      <c r="C15" s="52" t="s">
        <v>573</v>
      </c>
      <c r="D15" s="52" t="s">
        <v>2494</v>
      </c>
      <c r="E15" s="52" t="s">
        <v>121</v>
      </c>
      <c r="F15" s="52" t="s">
        <v>2495</v>
      </c>
      <c r="G15" s="52" t="s">
        <v>2496</v>
      </c>
      <c r="H15" s="52" t="s">
        <v>121</v>
      </c>
    </row>
    <row r="16" spans="1:8" x14ac:dyDescent="0.25">
      <c r="A16" s="79" t="s">
        <v>2497</v>
      </c>
      <c r="B16" s="91" t="s">
        <v>2498</v>
      </c>
      <c r="C16" s="91" t="s">
        <v>629</v>
      </c>
      <c r="D16" s="91" t="s">
        <v>629</v>
      </c>
      <c r="E16" s="79"/>
      <c r="F16" s="79"/>
      <c r="G16" s="79"/>
      <c r="H16" s="63" t="s">
        <v>121</v>
      </c>
    </row>
    <row r="17" spans="1:8" x14ac:dyDescent="0.25">
      <c r="A17" s="79" t="s">
        <v>2499</v>
      </c>
      <c r="B17" s="79"/>
      <c r="C17" s="79"/>
      <c r="D17" s="79"/>
      <c r="E17" s="79"/>
      <c r="F17" s="79"/>
      <c r="G17" s="79"/>
      <c r="H17" s="63" t="s">
        <v>121</v>
      </c>
    </row>
    <row r="18" spans="1:8" x14ac:dyDescent="0.25">
      <c r="A18" s="79" t="s">
        <v>2500</v>
      </c>
      <c r="B18" s="79"/>
      <c r="C18" s="79"/>
      <c r="D18" s="79"/>
      <c r="E18" s="79"/>
      <c r="F18" s="79"/>
      <c r="G18" s="79"/>
      <c r="H18" s="63" t="s">
        <v>121</v>
      </c>
    </row>
    <row r="19" spans="1:8" ht="15.75" x14ac:dyDescent="0.25">
      <c r="A19" s="42" t="s">
        <v>121</v>
      </c>
      <c r="B19" s="137" t="s">
        <v>2489</v>
      </c>
      <c r="C19" s="132"/>
      <c r="D19" s="42" t="s">
        <v>121</v>
      </c>
      <c r="E19" s="42" t="s">
        <v>121</v>
      </c>
      <c r="F19" s="42" t="s">
        <v>121</v>
      </c>
      <c r="G19" s="42" t="s">
        <v>121</v>
      </c>
      <c r="H19" s="42" t="s">
        <v>121</v>
      </c>
    </row>
    <row r="20" spans="1:8" x14ac:dyDescent="0.25">
      <c r="A20" s="52" t="s">
        <v>121</v>
      </c>
      <c r="B20" s="52" t="s">
        <v>2501</v>
      </c>
      <c r="C20" s="52" t="s">
        <v>2502</v>
      </c>
      <c r="D20" s="52" t="s">
        <v>2503</v>
      </c>
      <c r="E20" s="52" t="s">
        <v>2504</v>
      </c>
      <c r="F20" s="52" t="s">
        <v>2505</v>
      </c>
      <c r="G20" s="52" t="s">
        <v>2506</v>
      </c>
      <c r="H20" s="52" t="s">
        <v>2507</v>
      </c>
    </row>
    <row r="21" spans="1:8" x14ac:dyDescent="0.25">
      <c r="A21" s="79" t="s">
        <v>121</v>
      </c>
      <c r="B21" s="92" t="s">
        <v>2508</v>
      </c>
      <c r="C21" s="91" t="s">
        <v>629</v>
      </c>
      <c r="D21" s="91" t="s">
        <v>629</v>
      </c>
      <c r="E21" s="91" t="s">
        <v>629</v>
      </c>
      <c r="F21" s="91" t="s">
        <v>629</v>
      </c>
      <c r="G21" s="91" t="s">
        <v>629</v>
      </c>
      <c r="H21" s="93">
        <v>0</v>
      </c>
    </row>
    <row r="22" spans="1:8" x14ac:dyDescent="0.25">
      <c r="A22" s="79" t="s">
        <v>2509</v>
      </c>
      <c r="B22" s="91" t="s">
        <v>2510</v>
      </c>
      <c r="C22" s="91" t="s">
        <v>629</v>
      </c>
      <c r="D22" s="91" t="s">
        <v>629</v>
      </c>
      <c r="E22" s="91" t="s">
        <v>629</v>
      </c>
      <c r="F22" s="91" t="s">
        <v>629</v>
      </c>
      <c r="G22" s="91" t="s">
        <v>629</v>
      </c>
      <c r="H22" s="93">
        <v>0</v>
      </c>
    </row>
    <row r="23" spans="1:8" x14ac:dyDescent="0.25">
      <c r="A23" s="79" t="s">
        <v>2511</v>
      </c>
      <c r="B23" s="91" t="s">
        <v>2512</v>
      </c>
      <c r="C23" s="91" t="s">
        <v>629</v>
      </c>
      <c r="D23" s="91" t="s">
        <v>629</v>
      </c>
      <c r="E23" s="91" t="s">
        <v>629</v>
      </c>
      <c r="F23" s="91" t="s">
        <v>629</v>
      </c>
      <c r="G23" s="91" t="s">
        <v>629</v>
      </c>
      <c r="H23" s="93">
        <v>0</v>
      </c>
    </row>
    <row r="24" spans="1:8" x14ac:dyDescent="0.25">
      <c r="A24" s="79" t="s">
        <v>2513</v>
      </c>
      <c r="B24" s="91" t="s">
        <v>1479</v>
      </c>
      <c r="C24" s="91" t="s">
        <v>629</v>
      </c>
      <c r="D24" s="91" t="s">
        <v>629</v>
      </c>
      <c r="E24" s="91" t="s">
        <v>629</v>
      </c>
      <c r="F24" s="91" t="s">
        <v>629</v>
      </c>
      <c r="G24" s="91" t="s">
        <v>629</v>
      </c>
      <c r="H24" s="93">
        <v>0</v>
      </c>
    </row>
    <row r="25" spans="1:8" x14ac:dyDescent="0.25">
      <c r="A25" s="79" t="s">
        <v>2514</v>
      </c>
      <c r="B25" s="91" t="s">
        <v>2515</v>
      </c>
      <c r="C25" s="94">
        <f t="shared" ref="C25" si="0">SUM(C22:C24)+SUM(C26:C31)</f>
        <v>0</v>
      </c>
      <c r="D25" s="93">
        <f>SUM(D22:D24)+SUM(D26:D31)</f>
        <v>0</v>
      </c>
      <c r="E25" s="93">
        <f t="shared" ref="E25:G25" si="1">SUM(E22:E24)+SUM(E26:E31)</f>
        <v>0</v>
      </c>
      <c r="F25" s="93">
        <f t="shared" si="1"/>
        <v>0</v>
      </c>
      <c r="G25" s="93">
        <f t="shared" si="1"/>
        <v>0</v>
      </c>
      <c r="H25" s="93">
        <v>0</v>
      </c>
    </row>
    <row r="26" spans="1:8" x14ac:dyDescent="0.25">
      <c r="A26" s="79" t="s">
        <v>2516</v>
      </c>
      <c r="B26" s="79"/>
      <c r="C26" s="79"/>
      <c r="D26" s="79"/>
      <c r="E26" s="79"/>
      <c r="F26" s="79"/>
      <c r="G26" s="79"/>
      <c r="H26" s="79"/>
    </row>
    <row r="27" spans="1:8" x14ac:dyDescent="0.25">
      <c r="A27" s="79" t="s">
        <v>2517</v>
      </c>
      <c r="B27" s="79"/>
      <c r="C27" s="79"/>
      <c r="D27" s="79"/>
      <c r="E27" s="79"/>
      <c r="F27" s="79"/>
      <c r="G27" s="79"/>
      <c r="H27" s="79"/>
    </row>
    <row r="28" spans="1:8" x14ac:dyDescent="0.25">
      <c r="A28" s="79" t="s">
        <v>2518</v>
      </c>
      <c r="B28" s="79"/>
      <c r="C28" s="79"/>
      <c r="D28" s="79"/>
      <c r="E28" s="79"/>
      <c r="F28" s="79"/>
      <c r="G28" s="79"/>
      <c r="H28" s="79"/>
    </row>
    <row r="29" spans="1:8" x14ac:dyDescent="0.25">
      <c r="A29" s="79" t="s">
        <v>2519</v>
      </c>
      <c r="B29" s="79"/>
      <c r="C29" s="79"/>
      <c r="D29" s="79"/>
      <c r="E29" s="79"/>
      <c r="F29" s="79"/>
      <c r="G29" s="79"/>
      <c r="H29" s="79"/>
    </row>
    <row r="30" spans="1:8" x14ac:dyDescent="0.25">
      <c r="A30" s="79" t="s">
        <v>2520</v>
      </c>
      <c r="B30" s="79"/>
      <c r="C30" s="79"/>
      <c r="D30" s="79"/>
      <c r="E30" s="79"/>
      <c r="F30" s="79"/>
      <c r="G30" s="79"/>
      <c r="H30" s="79"/>
    </row>
    <row r="31" spans="1:8" x14ac:dyDescent="0.25">
      <c r="A31" s="79" t="s">
        <v>2521</v>
      </c>
      <c r="B31" s="79"/>
      <c r="C31" s="79"/>
      <c r="D31" s="79"/>
      <c r="E31" s="79"/>
      <c r="F31" s="79"/>
      <c r="G31" s="79"/>
      <c r="H31" s="79"/>
    </row>
    <row r="32" spans="1:8" ht="16.899999999999999" customHeight="1" x14ac:dyDescent="0.25"/>
  </sheetData>
  <protectedRanges>
    <protectedRange sqref="C25" name="Optional ECBECAIs_2"/>
    <protectedRange sqref="D25:H25 H21:H24" name="Optional ECBECAIs_2_4"/>
  </protectedRanges>
  <mergeCells count="19">
    <mergeCell ref="A1:B1"/>
    <mergeCell ref="E1:F1"/>
    <mergeCell ref="A2:F2"/>
    <mergeCell ref="E3:F3"/>
    <mergeCell ref="B6:C6"/>
    <mergeCell ref="E6:H6"/>
    <mergeCell ref="B7:C7"/>
    <mergeCell ref="E7:H7"/>
    <mergeCell ref="B8:C8"/>
    <mergeCell ref="E8:H8"/>
    <mergeCell ref="B9:C9"/>
    <mergeCell ref="E9:H9"/>
    <mergeCell ref="B19:C19"/>
    <mergeCell ref="B10:C10"/>
    <mergeCell ref="E10:H10"/>
    <mergeCell ref="E11:H11"/>
    <mergeCell ref="E12:F12"/>
    <mergeCell ref="G12:H12"/>
    <mergeCell ref="B14:D14"/>
  </mergeCells>
  <pageMargins left="1" right="1" top="1" bottom="1.35417007874016" header="1" footer="1"/>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Temp. Optional COVID 19 imp</vt:lpstr>
      <vt:lpstr>General</vt:lpstr>
      <vt:lpstr>General (2)</vt:lpstr>
      <vt:lpstr>Pool Distribution</vt:lpstr>
      <vt:lpstr>Pool Distribution (2)</vt:lpstr>
      <vt:lpstr>Appendix</vt:lpstr>
      <vt:lpstr>'E. Optional ECB-ECAIs data'!Print_Area</vt:lpstr>
      <vt:lpstr>Introduction!Print_Area</vt:lpstr>
      <vt:lpstr>General!Print_Titles</vt:lpstr>
      <vt:lpstr>'General (2)'!Print_Titles</vt:lpstr>
      <vt:lpstr>'Pool Distribution'!Print_Titles</vt:lpstr>
      <vt:lpstr>'Pool Distribution (2)'!Print_Titles</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 Kenneth (He/Him/His)</dc:creator>
  <cp:lastModifiedBy>Au, Janice</cp:lastModifiedBy>
  <cp:lastPrinted>2022-04-13T20:20:37Z</cp:lastPrinted>
  <dcterms:created xsi:type="dcterms:W3CDTF">2022-04-13T19:04:09Z</dcterms:created>
  <dcterms:modified xsi:type="dcterms:W3CDTF">2022-05-13T15:13:42Z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TT_RBC_Internal</vt:lpwstr>
  </property>
</Properties>
</file>