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465" windowWidth="12375" windowHeight="7905" tabRatio="964" activeTab="0"/>
  </bookViews>
  <sheets>
    <sheet name="Introduction" sheetId="1" r:id="rId1"/>
    <sheet name="A. HTT General" sheetId="2" r:id="rId2"/>
    <sheet name="B1. HTT Mortgage Assets" sheetId="3" r:id="rId3"/>
    <sheet name="Disclaimer" sheetId="4" r:id="rId4"/>
    <sheet name="C. HTT Harmonised Glossary" sheetId="5" r:id="rId5"/>
    <sheet name="D1 NTT General" sheetId="6" r:id="rId6"/>
    <sheet name="D2. NTT Pool Distribution" sheetId="7" r:id="rId7"/>
    <sheet name="D3. NTT Appendix" sheetId="8" r:id="rId8"/>
  </sheets>
  <externalReferences>
    <externalReference r:id="rId11"/>
  </externalReferences>
  <definedNames>
    <definedName name="_xlfn.SUMIFS" hidden="1">#NAME?</definedName>
    <definedName name="_xlnm.Print_Area" localSheetId="5">'D1 NTT General'!$A$1:$H$258</definedName>
    <definedName name="_xlnm.Print_Area" localSheetId="6">'D2. NTT Pool Distribution'!$A$1:$M$1362</definedName>
  </definedNames>
  <calcPr fullCalcOnLoad="1"/>
</workbook>
</file>

<file path=xl/sharedStrings.xml><?xml version="1.0" encoding="utf-8"?>
<sst xmlns="http://schemas.openxmlformats.org/spreadsheetml/2006/main" count="3496" uniqueCount="1638">
  <si>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</si>
  <si>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</si>
  <si>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</si>
  <si>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</si>
  <si>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</si>
  <si>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</si>
  <si>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</si>
  <si>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</si>
  <si>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</si>
  <si>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Outstanding Covered Bonds</t>
  </si>
  <si>
    <t>Initial</t>
  </si>
  <si>
    <t>C$</t>
  </si>
  <si>
    <t>Final</t>
  </si>
  <si>
    <t>Series</t>
  </si>
  <si>
    <t>Principal Amount</t>
  </si>
  <si>
    <t>Translation Rate</t>
  </si>
  <si>
    <t>Equivalent</t>
  </si>
  <si>
    <r>
      <t>Maturity Date</t>
    </r>
    <r>
      <rPr>
        <vertAlign val="superscript"/>
        <sz val="8"/>
        <rFont val="Arial"/>
        <family val="2"/>
      </rPr>
      <t>(1)</t>
    </r>
  </si>
  <si>
    <t>Interest Basis</t>
  </si>
  <si>
    <t>Rate Type</t>
  </si>
  <si>
    <t>CB2</t>
  </si>
  <si>
    <t>1.5070000 C$/€</t>
  </si>
  <si>
    <t>Fixed</t>
  </si>
  <si>
    <t>CB6</t>
  </si>
  <si>
    <t>N/A</t>
  </si>
  <si>
    <t>CB7</t>
  </si>
  <si>
    <t>1.1149700 C$/CHF</t>
  </si>
  <si>
    <t>CB8</t>
  </si>
  <si>
    <t>US$2,500,000,000</t>
  </si>
  <si>
    <t>0.9762000 C$/US$</t>
  </si>
  <si>
    <t>CB11</t>
  </si>
  <si>
    <t>1.3650000 C$/€</t>
  </si>
  <si>
    <t>CB13</t>
  </si>
  <si>
    <t>US$2,000,000,000</t>
  </si>
  <si>
    <t>1.0300000 C$/US$</t>
  </si>
  <si>
    <t>CB14</t>
  </si>
  <si>
    <t>1.4175000 C$/€</t>
  </si>
  <si>
    <t>CB15</t>
  </si>
  <si>
    <t>1.4694000 C$/€</t>
  </si>
  <si>
    <t>CB16</t>
  </si>
  <si>
    <t>AU$750,000,000</t>
  </si>
  <si>
    <t>1.0024000 C$/AU$</t>
  </si>
  <si>
    <t>3 month BBSW +0.57%</t>
  </si>
  <si>
    <t>Floating</t>
  </si>
  <si>
    <t>CB17</t>
  </si>
  <si>
    <t>US$1,750,000,000</t>
  </si>
  <si>
    <t>1.0972000 C$/US$</t>
  </si>
  <si>
    <t>CB18</t>
  </si>
  <si>
    <t>1.2520000 C$/US$</t>
  </si>
  <si>
    <t>CB19</t>
  </si>
  <si>
    <t>3 month BA +0.36%</t>
  </si>
  <si>
    <t>CB20</t>
  </si>
  <si>
    <t>CB21</t>
  </si>
  <si>
    <t>1.3870000 C$/€</t>
  </si>
  <si>
    <t>CB22</t>
  </si>
  <si>
    <t>1.4017000 C$/€</t>
  </si>
  <si>
    <t>CB23</t>
  </si>
  <si>
    <t>1.9872000 C$/£</t>
  </si>
  <si>
    <t>3 month £ Libor +0.28%</t>
  </si>
  <si>
    <t>CB24</t>
  </si>
  <si>
    <t>US$500,000,000</t>
  </si>
  <si>
    <t>1.2986000 C$/US$</t>
  </si>
  <si>
    <t>3 month USD LIBOR +0.30%</t>
  </si>
  <si>
    <t>CB25</t>
  </si>
  <si>
    <t>1.4899000 C$/€</t>
  </si>
  <si>
    <t>CB26</t>
  </si>
  <si>
    <t>1.3027000 C$/US$</t>
  </si>
  <si>
    <t>CB27</t>
  </si>
  <si>
    <t>1.4525000 C$/€</t>
  </si>
  <si>
    <t>CB28</t>
  </si>
  <si>
    <t>1.5370000 C$/€</t>
  </si>
  <si>
    <t>CB29</t>
  </si>
  <si>
    <t>1.8915000 C$/£</t>
  </si>
  <si>
    <t>3 month £ Libor +0.50%</t>
  </si>
  <si>
    <t>CB30</t>
  </si>
  <si>
    <t>1.4808000 C$/€</t>
  </si>
  <si>
    <t>CB31</t>
  </si>
  <si>
    <t>1.3266000 C$/US$</t>
  </si>
  <si>
    <t>CB32</t>
  </si>
  <si>
    <t>CB33</t>
  </si>
  <si>
    <t>1.7199000 C$/£</t>
  </si>
  <si>
    <t>3 month £ ICE Libor +0.40%</t>
  </si>
  <si>
    <t>CB34</t>
  </si>
  <si>
    <t>1.6401000 C$/£</t>
  </si>
  <si>
    <t>Total</t>
  </si>
  <si>
    <t>OSFI Covered Bond Limit</t>
  </si>
  <si>
    <t>Weighted average maturity of Outstanding Covered Bonds (months)</t>
  </si>
  <si>
    <t>Weighted average remaining term of Loans in Cover Pool (months)</t>
  </si>
  <si>
    <t>Series Ratings</t>
  </si>
  <si>
    <t>Moody's</t>
  </si>
  <si>
    <t>DBRS</t>
  </si>
  <si>
    <t>Fitch</t>
  </si>
  <si>
    <t>Aaa</t>
  </si>
  <si>
    <t>AAA</t>
  </si>
  <si>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</si>
  <si>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t>RBC Covered Bond Programme</t>
  </si>
  <si>
    <t>Page 1 of 21</t>
  </si>
  <si>
    <t>Supplementary Information</t>
  </si>
  <si>
    <t>Parties to RBC Global Covered Bond Programme</t>
  </si>
  <si>
    <t>Issuer</t>
  </si>
  <si>
    <t>Royal Bank of Canada</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</si>
  <si>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</si>
  <si>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</si>
  <si>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</si>
  <si>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</si>
  <si>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</si>
  <si>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</si>
  <si>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</si>
  <si>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</si>
  <si>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</si>
  <si>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</si>
  <si>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t>Bank of Montreal</t>
  </si>
  <si>
    <r>
      <t>Paying Agent</t>
    </r>
    <r>
      <rPr>
        <vertAlign val="superscript"/>
        <sz val="8"/>
        <rFont val="Arial"/>
        <family val="2"/>
      </rPr>
      <t>(1)</t>
    </r>
  </si>
  <si>
    <t>The Bank of New York Mellon</t>
  </si>
  <si>
    <r>
      <rPr>
        <vertAlign val="superscript"/>
        <sz val="8"/>
        <rFont val="Arial"/>
        <family val="2"/>
      </rPr>
      <t xml:space="preserve">(1) </t>
    </r>
    <r>
      <rPr>
        <sz val="8"/>
        <rFont val="Arial"/>
        <family val="2"/>
      </rPr>
      <t>The Paying Agent in respect of Series CB7 is Credit Suisse AG.  The Paying Agent in respect of Series CB19 and Series CB20 is Royal Bank of Canada.</t>
    </r>
  </si>
  <si>
    <t>`</t>
  </si>
  <si>
    <r>
      <t>Royal Bank of Canada's Ratings</t>
    </r>
    <r>
      <rPr>
        <vertAlign val="superscript"/>
        <sz val="8"/>
        <rFont val="Arial"/>
        <family val="2"/>
      </rPr>
      <t>(1) (2)</t>
    </r>
  </si>
  <si>
    <t>Senior Debt</t>
  </si>
  <si>
    <r>
      <t xml:space="preserve">  A1</t>
    </r>
    <r>
      <rPr>
        <vertAlign val="superscript"/>
        <sz val="8"/>
        <rFont val="Arial"/>
        <family val="2"/>
      </rPr>
      <t xml:space="preserve">(3) </t>
    </r>
  </si>
  <si>
    <t>AA</t>
  </si>
  <si>
    <t>Subordinated Debt</t>
  </si>
  <si>
    <t>A3</t>
  </si>
  <si>
    <t>AA (low)</t>
  </si>
  <si>
    <t>AA-</t>
  </si>
  <si>
    <t>Short-Term</t>
  </si>
  <si>
    <t>P-1</t>
  </si>
  <si>
    <t>R-1 (high)</t>
  </si>
  <si>
    <t>F1+</t>
  </si>
  <si>
    <t>Rating Outlook</t>
  </si>
  <si>
    <t>Negative</t>
  </si>
  <si>
    <r>
      <t>Applicable Ratings of Standby Account Bank &amp; Standby GDA Provider</t>
    </r>
    <r>
      <rPr>
        <vertAlign val="superscript"/>
        <sz val="8"/>
        <rFont val="Arial"/>
        <family val="2"/>
      </rPr>
      <t>(2)</t>
    </r>
  </si>
  <si>
    <t>R-1 (high) / AA</t>
  </si>
  <si>
    <t>F-1+ / AA-</t>
  </si>
  <si>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</si>
  <si>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</si>
  <si>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</si>
  <si>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</si>
  <si>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R-1(mid) &amp; AA(low)</t>
  </si>
  <si>
    <t>F1 / A</t>
  </si>
  <si>
    <t>Standby Account Bank/GDA Provider (BMO)</t>
  </si>
  <si>
    <t>Cash Manager (RBC)</t>
  </si>
  <si>
    <t>P-2</t>
  </si>
  <si>
    <t>BBB(low) (long)</t>
  </si>
  <si>
    <t>F2 / BBB+</t>
  </si>
  <si>
    <t>Servicer (RBC)</t>
  </si>
  <si>
    <t>Baa3 (long)</t>
  </si>
  <si>
    <t>F2</t>
  </si>
  <si>
    <t>Interest Rate Swap Provider (RBC)</t>
  </si>
  <si>
    <t>P-2 / A3</t>
  </si>
  <si>
    <t>R-2(high) &amp; BBB(high)</t>
  </si>
  <si>
    <t>F3 /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</si>
  <si>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</si>
  <si>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</si>
  <si>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</si>
  <si>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</si>
  <si>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t>R-1(mid) &amp; A(low)</t>
  </si>
  <si>
    <t>BBB- (long)</t>
  </si>
  <si>
    <t>(b) Amounts received by the Cash Manager are required to be deposited directly into the Transaction Account</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</si>
  <si>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</si>
  <si>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</si>
  <si>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</si>
  <si>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</si>
  <si>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Repayment of the Demand Loan</t>
  </si>
  <si>
    <t>(b) Establishment of the Reserve Fund</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</si>
  <si>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</si>
  <si>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</si>
  <si>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t>Baa1 (long)</t>
  </si>
  <si>
    <t>BBB(high) (long)</t>
  </si>
  <si>
    <t>BBB+ (long)</t>
  </si>
  <si>
    <t>v. Each Swap Provider is required to replace itself, transfer credit support or obtain a guarantee of its obligations if the rating of such Swap Provider falls below the specified rating</t>
  </si>
  <si>
    <t>(a) Interest Rate Swap Provider</t>
  </si>
  <si>
    <t>P-1 / A2</t>
  </si>
  <si>
    <t>R-1(mid) &amp; A(high)</t>
  </si>
  <si>
    <t>(b) Covered Bond Swap Provider</t>
  </si>
  <si>
    <t>Events of Default &amp; Triggers</t>
  </si>
  <si>
    <t>Asset Coverage Test (C$ Equivalent of Outstanding
Covered Bonds &lt; Adjusted Aggregate Asset Amount)</t>
  </si>
  <si>
    <t>Issuer Event of Default</t>
  </si>
  <si>
    <t>No</t>
  </si>
  <si>
    <t>Guarantor LP Event of Default</t>
  </si>
  <si>
    <r>
      <rPr>
        <vertAlign val="superscript"/>
        <sz val="8"/>
        <rFont val="Arial"/>
        <family val="2"/>
      </rPr>
      <t>(1)</t>
    </r>
    <r>
      <rPr>
        <sz val="8"/>
        <rFont val="Arial"/>
        <family val="2"/>
      </rPr>
      <t xml:space="preserve"> Subordinated Debt ratings are not the subject of any ratings related actions or requirements under the RBC Covered Bond Programme. </t>
    </r>
  </si>
  <si>
    <r>
      <rPr>
        <vertAlign val="superscript"/>
        <sz val="8"/>
        <rFont val="Arial"/>
        <family val="2"/>
      </rPr>
      <t xml:space="preserve">(2) </t>
    </r>
    <r>
      <rPr>
        <sz val="8"/>
        <rFont val="Arial"/>
        <family val="2"/>
      </rPr>
      <t>Where only one rating is expressed such rating relates to the short-term rating (unless otherwise specified) and where two ratings are expressed the first is short-term and the second long-term.</t>
    </r>
  </si>
  <si>
    <t>Page 2 of 21</t>
  </si>
  <si>
    <r>
      <t>Asset Coverage Test</t>
    </r>
    <r>
      <rPr>
        <b/>
        <vertAlign val="superscript"/>
        <sz val="10"/>
        <color indexed="51"/>
        <rFont val="Arial"/>
        <family val="2"/>
      </rPr>
      <t xml:space="preserve"> </t>
    </r>
  </si>
  <si>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</si>
  <si>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</si>
  <si>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</si>
  <si>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</si>
  <si>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</si>
  <si>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</si>
  <si>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</si>
  <si>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</si>
  <si>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</si>
  <si>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</si>
  <si>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</si>
  <si>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</si>
  <si>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</si>
  <si>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</si>
  <si>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</si>
  <si>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</si>
  <si>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</si>
  <si>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</si>
  <si>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</si>
  <si>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</si>
  <si>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</si>
  <si>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</si>
  <si>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</si>
  <si>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</si>
  <si>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</si>
  <si>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</si>
  <si>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</si>
  <si>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</si>
  <si>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</si>
  <si>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</si>
  <si>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</si>
  <si>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</si>
  <si>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</si>
  <si>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</si>
  <si>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</si>
  <si>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</si>
  <si>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</si>
  <si>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</si>
  <si>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</si>
  <si>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</si>
  <si>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</si>
  <si>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</si>
  <si>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</si>
  <si>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</si>
  <si>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</si>
  <si>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r>
      <rPr>
        <vertAlign val="superscript"/>
        <sz val="8"/>
        <color indexed="8"/>
        <rFont val="Arial"/>
        <family val="2"/>
      </rPr>
      <t>(1)</t>
    </r>
    <r>
      <rPr>
        <sz val="8"/>
        <color indexed="8"/>
        <rFont val="Arial"/>
        <family val="2"/>
      </rPr>
      <t xml:space="preserve"> Cash settlement to occur on May 17, 2017</t>
    </r>
  </si>
  <si>
    <r>
      <rPr>
        <vertAlign val="superscript"/>
        <sz val="8"/>
        <color indexed="8"/>
        <rFont val="Arial"/>
        <family val="2"/>
      </rPr>
      <t>(2)</t>
    </r>
    <r>
      <rPr>
        <sz val="8"/>
        <color indexed="8"/>
        <rFont val="Arial"/>
        <family val="2"/>
      </rPr>
      <t xml:space="preserve"> Cash settlement occured on April 17, 2017</t>
    </r>
  </si>
  <si>
    <t>Page 3 of 21</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</si>
  <si>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</si>
  <si>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</si>
  <si>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</si>
  <si>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</si>
  <si>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</si>
  <si>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</si>
  <si>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</si>
  <si>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</si>
  <si>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t>Original</t>
    </r>
    <r>
      <rPr>
        <vertAlign val="superscript"/>
        <sz val="10"/>
        <rFont val="Arial"/>
        <family val="2"/>
      </rPr>
      <t>(1)</t>
    </r>
  </si>
  <si>
    <r>
      <t>Indexed</t>
    </r>
    <r>
      <rPr>
        <vertAlign val="superscript"/>
        <sz val="10"/>
        <rFont val="Arial"/>
        <family val="2"/>
      </rPr>
      <t>(2)</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</si>
  <si>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</si>
  <si>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</si>
  <si>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</si>
  <si>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</si>
  <si>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</si>
  <si>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</si>
  <si>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</si>
  <si>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</si>
  <si>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</si>
  <si>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</si>
  <si>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</si>
  <si>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</si>
  <si>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Number of Loans</t>
  </si>
  <si>
    <t>Percentage</t>
  </si>
  <si>
    <t>Principal Balance</t>
  </si>
  <si>
    <t>Current and less than 30 days past due</t>
  </si>
  <si>
    <t>30 to 59 days past due</t>
  </si>
  <si>
    <t>60 to 89 days past due</t>
  </si>
  <si>
    <t>90 or more days past due</t>
  </si>
  <si>
    <t>Cover Pool Provincial Distribution</t>
  </si>
  <si>
    <t>Province</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</si>
  <si>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</si>
  <si>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</si>
  <si>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</si>
  <si>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</si>
  <si>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</si>
  <si>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</si>
  <si>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</si>
  <si>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</si>
  <si>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</si>
  <si>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</si>
  <si>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</si>
  <si>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</si>
  <si>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</si>
  <si>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</si>
  <si>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</si>
  <si>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</si>
  <si>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</si>
  <si>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</si>
  <si>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</si>
  <si>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</si>
  <si>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</si>
  <si>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</si>
  <si>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</si>
  <si>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</si>
  <si>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</si>
  <si>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</si>
  <si>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</si>
  <si>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</si>
  <si>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</si>
  <si>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</si>
  <si>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</si>
  <si>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</si>
  <si>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Monthly Investor Report - April 28, 2017</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</si>
  <si>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</si>
  <si>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</si>
  <si>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</si>
  <si>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</si>
  <si>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</si>
  <si>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</si>
  <si>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</si>
  <si>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</si>
  <si>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</si>
  <si>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</si>
  <si>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</si>
  <si>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</si>
  <si>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</si>
  <si>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</si>
  <si>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</si>
  <si>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</si>
  <si>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</si>
  <si>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</si>
  <si>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</si>
  <si>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</si>
  <si>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</si>
  <si>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</si>
  <si>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</si>
  <si>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</si>
  <si>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</si>
  <si>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</si>
  <si>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</si>
  <si>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</si>
  <si>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</si>
  <si>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</si>
  <si>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</si>
  <si>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</si>
  <si>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</si>
  <si>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</si>
  <si>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</si>
  <si>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</si>
  <si>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</si>
  <si>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</si>
  <si>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</si>
  <si>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</si>
  <si>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</si>
  <si>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</si>
  <si>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</si>
  <si>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</si>
  <si>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</si>
  <si>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</si>
  <si>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</si>
  <si>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</si>
  <si>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</si>
  <si>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</si>
  <si>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</si>
  <si>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</si>
  <si>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</si>
  <si>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</si>
  <si>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</si>
  <si>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</si>
  <si>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</si>
  <si>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</si>
  <si>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</si>
  <si>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</si>
  <si>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</si>
  <si>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</si>
  <si>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Cover Pool Property Type Distribution</t>
  </si>
  <si>
    <t>Property Type</t>
  </si>
  <si>
    <t>Apartment (Condominium)</t>
  </si>
  <si>
    <t>Detached</t>
  </si>
  <si>
    <t>Duplex</t>
  </si>
  <si>
    <t>Fourplex</t>
  </si>
  <si>
    <t>Other</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</si>
  <si>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</si>
  <si>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</si>
  <si>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</si>
  <si>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</si>
  <si>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</si>
  <si>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</si>
  <si>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</si>
  <si>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</si>
  <si>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</si>
  <si>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</si>
  <si>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</si>
  <si>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</si>
  <si>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</si>
  <si>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</si>
  <si>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</si>
  <si>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</si>
  <si>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</si>
  <si>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</si>
  <si>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</si>
  <si>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</si>
  <si>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</si>
  <si>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</si>
  <si>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</si>
  <si>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</si>
  <si>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</si>
  <si>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</si>
  <si>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</si>
  <si>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</si>
  <si>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</si>
  <si>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</si>
  <si>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</si>
  <si>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</si>
  <si>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</si>
  <si>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</si>
  <si>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</si>
  <si>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</si>
  <si>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</si>
  <si>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</si>
  <si>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</si>
  <si>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</si>
  <si>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</si>
  <si>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</si>
  <si>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</si>
  <si>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</si>
  <si>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</si>
  <si>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</si>
  <si>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</si>
  <si>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</si>
  <si>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</si>
  <si>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</si>
  <si>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</si>
  <si>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</si>
  <si>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</si>
  <si>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</si>
  <si>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</si>
  <si>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</si>
  <si>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</si>
  <si>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</si>
  <si>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</si>
  <si>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</si>
  <si>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</si>
  <si>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</si>
  <si>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</si>
  <si>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</si>
  <si>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</si>
  <si>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</si>
  <si>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</si>
  <si>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</si>
  <si>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</si>
  <si>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</si>
  <si>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</si>
  <si>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</si>
  <si>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</si>
  <si>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</si>
  <si>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</si>
  <si>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</si>
  <si>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</si>
  <si>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</si>
  <si>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</si>
  <si>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</si>
  <si>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</si>
  <si>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</si>
  <si>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</si>
  <si>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</si>
  <si>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</si>
  <si>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</si>
  <si>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</si>
  <si>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t>Pass</t>
  </si>
  <si>
    <t xml:space="preserve"> </t>
  </si>
  <si>
    <r>
      <t>Description of Ratings Triggers</t>
    </r>
    <r>
      <rPr>
        <vertAlign val="superscript"/>
        <sz val="8"/>
        <rFont val="Arial"/>
        <family val="2"/>
      </rPr>
      <t>(2) (4)</t>
    </r>
  </si>
  <si>
    <r>
      <rPr>
        <vertAlign val="superscript"/>
        <sz val="8"/>
        <rFont val="Arial"/>
        <family val="2"/>
      </rPr>
      <t>(4)</t>
    </r>
    <r>
      <rPr>
        <sz val="8"/>
        <rFont val="Arial"/>
        <family val="2"/>
      </rPr>
      <t xml:space="preserve"> The discretion of the Guarantor LP to waive a required action upon a Rating Trigger may be limited by the terms of the Transaction Documents.</t>
    </r>
  </si>
  <si>
    <r>
      <rPr>
        <vertAlign val="superscript"/>
        <sz val="8"/>
        <rFont val="Arial"/>
        <family val="2"/>
      </rPr>
      <t>(3)</t>
    </r>
    <r>
      <rPr>
        <sz val="8"/>
        <rFont val="Arial"/>
        <family val="2"/>
      </rPr>
      <t xml:space="preserve"> On May 10, 2017 Moody's downgraded the Senior Debt Rating for Royal Bank of Canada by 1 notch to A1.</t>
    </r>
  </si>
  <si>
    <t>Harmonised Transparency Template</t>
  </si>
  <si>
    <t>Canada</t>
  </si>
  <si>
    <t>Index</t>
  </si>
  <si>
    <t>Worksheet A: HTT General</t>
  </si>
  <si>
    <t>Tab 1: Harmonised Transparency Template</t>
  </si>
  <si>
    <t>Worksheet B1: HTT Mortgage Assets</t>
  </si>
  <si>
    <t>Worksheet C: HTT Harmonised Glossary</t>
  </si>
  <si>
    <t>Covered Bond Label Disclaimer</t>
  </si>
  <si>
    <t>A. Harmonised Transparency Template - General Information</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</si>
  <si>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</si>
  <si>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</si>
  <si>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</si>
  <si>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</si>
  <si>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</si>
  <si>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</si>
  <si>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</si>
  <si>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</si>
  <si>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</si>
  <si>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</si>
  <si>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</si>
  <si>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</si>
  <si>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</si>
  <si>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</si>
  <si>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</si>
  <si>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</si>
  <si>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</si>
  <si>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</si>
  <si>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</si>
  <si>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</si>
  <si>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</si>
  <si>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</si>
  <si>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</si>
  <si>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</si>
  <si>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</si>
  <si>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</si>
  <si>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</si>
  <si>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</si>
  <si>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</si>
  <si>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</si>
  <si>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</si>
  <si>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</si>
  <si>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</si>
  <si>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</si>
  <si>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</si>
  <si>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</si>
  <si>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</si>
  <si>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</si>
  <si>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</si>
  <si>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</si>
  <si>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</si>
  <si>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</si>
  <si>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</si>
  <si>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</si>
  <si>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</si>
  <si>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</si>
  <si>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</si>
  <si>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</si>
  <si>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</si>
  <si>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</si>
  <si>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</si>
  <si>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</si>
  <si>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</si>
  <si>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</si>
  <si>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</si>
  <si>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</si>
  <si>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</si>
  <si>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</si>
  <si>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</si>
  <si>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</si>
  <si>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</si>
  <si>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</si>
  <si>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</si>
  <si>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</si>
  <si>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</si>
  <si>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</si>
  <si>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</si>
  <si>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</si>
  <si>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</si>
  <si>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</si>
  <si>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</si>
  <si>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</si>
  <si>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</si>
  <si>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</si>
  <si>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</si>
  <si>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</si>
  <si>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</si>
  <si>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</si>
  <si>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</si>
  <si>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</si>
  <si>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</si>
  <si>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</si>
  <si>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OG.3.3.1</t>
  </si>
  <si>
    <t>OG.3.3.2</t>
  </si>
  <si>
    <t>OG.3.3.3</t>
  </si>
  <si>
    <t>OG.3.3.4</t>
  </si>
  <si>
    <t>OG.3.3.5</t>
  </si>
  <si>
    <t>OG.3.3.6</t>
  </si>
  <si>
    <t>4. Cover Pool Amortisation Profile</t>
  </si>
  <si>
    <t>Contractual (mn)</t>
  </si>
  <si>
    <t>Expected Upon Prepayments (mn)</t>
  </si>
  <si>
    <t>% Total Contractual</t>
  </si>
  <si>
    <t>% Total Expected Upon Prepayments</t>
  </si>
  <si>
    <t>G.3.4.1</t>
  </si>
  <si>
    <r>
      <t xml:space="preserve">Weighted Average </t>
    </r>
    <r>
      <rPr>
        <sz val="11"/>
        <color indexed="10"/>
        <rFont val="Calibri"/>
        <family val="2"/>
      </rPr>
      <t>Remaining Term</t>
    </r>
    <r>
      <rPr>
        <sz val="11"/>
        <rFont val="Calibri"/>
        <family val="2"/>
      </rPr>
      <t xml:space="preserve"> (in years)</t>
    </r>
  </si>
  <si>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</si>
  <si>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</si>
  <si>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</si>
  <si>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</si>
  <si>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</si>
  <si>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</si>
  <si>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</si>
  <si>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</si>
  <si>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</si>
  <si>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</si>
  <si>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</si>
  <si>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</si>
  <si>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</si>
  <si>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</si>
  <si>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</si>
  <si>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</si>
  <si>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</si>
  <si>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</si>
  <si>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</si>
  <si>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</si>
  <si>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</si>
  <si>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</si>
  <si>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</si>
  <si>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</si>
  <si>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</si>
  <si>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</si>
  <si>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</si>
  <si>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</si>
  <si>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</si>
  <si>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</si>
  <si>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</si>
  <si>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</si>
  <si>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</si>
  <si>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</si>
  <si>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</si>
  <si>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</si>
  <si>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</si>
  <si>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</si>
  <si>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</si>
  <si>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</si>
  <si>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</si>
  <si>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</si>
  <si>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</si>
  <si>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</si>
  <si>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</si>
  <si>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</si>
  <si>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</si>
  <si>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</si>
  <si>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</si>
  <si>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</si>
  <si>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</si>
  <si>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</si>
  <si>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</si>
  <si>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</si>
  <si>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</si>
  <si>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</si>
  <si>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</si>
  <si>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</si>
  <si>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</si>
  <si>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</si>
  <si>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</si>
  <si>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</si>
  <si>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</si>
  <si>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</si>
  <si>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</si>
  <si>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</si>
  <si>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</si>
  <si>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</si>
  <si>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</si>
  <si>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</si>
  <si>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</si>
  <si>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</si>
  <si>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</si>
  <si>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</si>
  <si>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</si>
  <si>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</si>
  <si>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</si>
  <si>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</si>
  <si>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</si>
  <si>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</si>
  <si>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</si>
  <si>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</si>
  <si>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</si>
  <si>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</si>
  <si>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</si>
  <si>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</si>
  <si>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</si>
  <si>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</si>
  <si>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</si>
  <si>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</si>
  <si>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</si>
  <si>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</si>
  <si>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</si>
  <si>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</si>
  <si>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</si>
  <si>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</si>
  <si>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</si>
  <si>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</si>
  <si>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</si>
  <si>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</si>
  <si>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</si>
  <si>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</si>
  <si>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</si>
  <si>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</si>
  <si>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</si>
  <si>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</si>
  <si>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</si>
  <si>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</si>
  <si>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</si>
  <si>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</si>
  <si>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</si>
  <si>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</si>
  <si>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</si>
  <si>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</si>
  <si>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</si>
  <si>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</si>
  <si>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</si>
  <si>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</si>
  <si>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</si>
  <si>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</si>
  <si>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</si>
  <si>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</si>
  <si>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</si>
  <si>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</si>
  <si>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</si>
  <si>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</si>
  <si>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</si>
  <si>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</si>
  <si>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</si>
  <si>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</si>
  <si>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</si>
  <si>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</si>
  <si>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</si>
  <si>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</si>
  <si>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</si>
  <si>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</si>
  <si>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</si>
  <si>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</si>
  <si>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</si>
  <si>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</si>
  <si>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</si>
  <si>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</si>
  <si>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</si>
  <si>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</si>
  <si>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</si>
  <si>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</si>
  <si>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</si>
  <si>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</si>
  <si>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</si>
  <si>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</si>
  <si>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</si>
  <si>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</si>
  <si>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</si>
  <si>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</si>
  <si>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</si>
  <si>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</si>
  <si>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</si>
  <si>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</si>
  <si>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</si>
  <si>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</si>
  <si>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</si>
  <si>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</si>
  <si>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</si>
  <si>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</si>
  <si>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</si>
  <si>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</si>
  <si>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</si>
  <si>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</si>
  <si>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</si>
  <si>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</si>
  <si>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</si>
  <si>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</si>
  <si>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</si>
  <si>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</si>
  <si>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</si>
  <si>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</si>
  <si>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</si>
  <si>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</si>
  <si>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</si>
  <si>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</si>
  <si>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</si>
  <si>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</si>
  <si>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</si>
  <si>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</si>
  <si>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</si>
  <si>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</si>
  <si>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</si>
  <si>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</si>
  <si>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</si>
  <si>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</si>
  <si>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</si>
  <si>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</si>
  <si>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</si>
  <si>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</si>
  <si>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</si>
  <si>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</si>
  <si>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</si>
  <si>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</si>
  <si>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</si>
  <si>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</si>
  <si>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</si>
  <si>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</si>
  <si>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</si>
  <si>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</si>
  <si>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</si>
  <si>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</si>
  <si>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</si>
  <si>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</si>
  <si>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</si>
  <si>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</si>
  <si>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</si>
  <si>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</si>
  <si>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</si>
  <si>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</si>
  <si>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</si>
  <si>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</si>
  <si>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</si>
  <si>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</si>
  <si>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</si>
  <si>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</si>
  <si>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</si>
  <si>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</si>
  <si>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</si>
  <si>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</si>
  <si>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</si>
  <si>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</si>
  <si>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</si>
  <si>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</si>
  <si>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</si>
  <si>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</si>
  <si>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</si>
  <si>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</si>
  <si>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</si>
  <si>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</si>
  <si>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</si>
  <si>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</si>
  <si>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</si>
  <si>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</si>
  <si>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</si>
  <si>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</si>
  <si>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</si>
  <si>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</si>
  <si>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</si>
  <si>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</si>
  <si>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</si>
  <si>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</si>
  <si>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</si>
  <si>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</si>
  <si>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</si>
  <si>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</si>
  <si>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</si>
  <si>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</si>
  <si>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</si>
  <si>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</si>
  <si>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</si>
  <si>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</si>
  <si>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</si>
  <si>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</si>
  <si>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</si>
  <si>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</si>
  <si>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</si>
  <si>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</si>
  <si>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</si>
  <si>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</si>
  <si>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</si>
  <si>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</si>
  <si>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</si>
  <si>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</si>
  <si>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</si>
  <si>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</si>
  <si>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</si>
  <si>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</si>
  <si>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</si>
  <si>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</si>
  <si>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</si>
  <si>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</si>
  <si>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</si>
  <si>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</si>
  <si>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</si>
  <si>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</si>
  <si>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</si>
  <si>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</si>
  <si>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</si>
  <si>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</si>
  <si>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</si>
  <si>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</si>
  <si>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</si>
  <si>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</si>
  <si>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</si>
  <si>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</si>
  <si>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</si>
  <si>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</si>
  <si>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</si>
  <si>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</si>
  <si>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</si>
  <si>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</si>
  <si>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</si>
  <si>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</si>
  <si>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</si>
  <si>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</si>
  <si>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</si>
  <si>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</si>
  <si>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</si>
  <si>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</si>
  <si>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</si>
  <si>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</si>
  <si>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</si>
  <si>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</si>
  <si>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</si>
  <si>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</si>
  <si>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</si>
  <si>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</si>
  <si>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</si>
  <si>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</si>
  <si>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</si>
  <si>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</si>
  <si>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</si>
  <si>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</si>
  <si>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</si>
  <si>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</si>
  <si>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</si>
  <si>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</si>
  <si>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</si>
  <si>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</si>
  <si>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</si>
  <si>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</si>
  <si>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</si>
  <si>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</si>
  <si>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</si>
  <si>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</si>
  <si>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</si>
  <si>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</si>
  <si>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</si>
  <si>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</si>
  <si>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</si>
  <si>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</si>
  <si>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</si>
  <si>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</si>
  <si>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</si>
  <si>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</si>
  <si>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</si>
  <si>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</si>
  <si>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</si>
  <si>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</si>
  <si>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</si>
  <si>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</si>
  <si>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</si>
  <si>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</si>
  <si>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</si>
  <si>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</si>
  <si>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</si>
  <si>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</si>
  <si>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</si>
  <si>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</si>
  <si>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</si>
  <si>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</si>
  <si>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</si>
  <si>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</si>
  <si>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</si>
  <si>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</si>
  <si>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</si>
  <si>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</si>
  <si>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</si>
  <si>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</si>
  <si>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</si>
  <si>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</si>
  <si>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</si>
  <si>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</si>
  <si>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</si>
  <si>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</si>
  <si>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</si>
  <si>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</si>
  <si>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</si>
  <si>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</si>
  <si>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</si>
  <si>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</si>
  <si>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</si>
  <si>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</si>
  <si>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</si>
  <si>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</si>
  <si>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</si>
  <si>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</si>
  <si>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</si>
  <si>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</si>
  <si>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</si>
  <si>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</si>
  <si>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</si>
  <si>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</si>
  <si>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</si>
  <si>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</si>
  <si>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</si>
  <si>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</si>
  <si>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</si>
  <si>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</si>
  <si>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</si>
  <si>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</si>
  <si>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</si>
  <si>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</si>
  <si>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</si>
  <si>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</si>
  <si>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</si>
  <si>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</si>
  <si>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</si>
  <si>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</si>
  <si>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</si>
  <si>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</si>
  <si>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</si>
  <si>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</si>
  <si>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</si>
  <si>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</si>
  <si>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</si>
  <si>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</si>
  <si>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</si>
  <si>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</si>
  <si>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</si>
  <si>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</si>
  <si>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</si>
  <si>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</si>
  <si>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</si>
  <si>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</si>
  <si>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</si>
  <si>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</si>
  <si>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</si>
  <si>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</si>
  <si>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</si>
  <si>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</si>
  <si>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</si>
  <si>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</si>
  <si>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</si>
  <si>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</si>
  <si>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</si>
  <si>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</si>
  <si>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</si>
  <si>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</si>
  <si>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</si>
  <si>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</si>
  <si>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</si>
  <si>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</si>
  <si>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</si>
  <si>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</si>
  <si>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</si>
  <si>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</si>
  <si>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</si>
  <si>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</si>
  <si>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</si>
  <si>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</si>
  <si>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</si>
  <si>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</si>
  <si>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</si>
  <si>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</si>
  <si>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</si>
  <si>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</si>
  <si>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</si>
  <si>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</si>
  <si>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</si>
  <si>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</si>
  <si>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</si>
  <si>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</si>
  <si>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</si>
  <si>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</si>
  <si>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</si>
  <si>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</si>
  <si>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</si>
  <si>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</si>
  <si>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</si>
  <si>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</si>
  <si>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</si>
  <si>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</si>
  <si>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</si>
  <si>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</si>
  <si>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</si>
  <si>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</si>
  <si>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</si>
  <si>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</si>
  <si>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</si>
  <si>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</si>
  <si>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</si>
  <si>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</si>
  <si>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</si>
  <si>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</si>
  <si>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</si>
  <si>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</si>
  <si>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</si>
  <si>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</si>
  <si>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</si>
  <si>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</si>
  <si>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</si>
  <si>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</si>
  <si>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</si>
  <si>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</si>
  <si>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</si>
  <si>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</si>
  <si>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</si>
  <si>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</si>
  <si>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</si>
  <si>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</si>
  <si>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</si>
  <si>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</si>
  <si>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</si>
  <si>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</si>
  <si>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</si>
  <si>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</si>
  <si>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</si>
  <si>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</si>
  <si>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</si>
  <si>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</si>
  <si>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</si>
  <si>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</si>
  <si>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</si>
  <si>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</si>
  <si>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</si>
  <si>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</si>
  <si>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</si>
  <si>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</si>
  <si>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</si>
  <si>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</si>
  <si>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</si>
  <si>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</si>
  <si>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</si>
  <si>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</si>
  <si>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</si>
  <si>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</si>
  <si>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</si>
  <si>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</si>
  <si>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</si>
  <si>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</si>
  <si>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</si>
  <si>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</si>
  <si>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</si>
  <si>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</si>
  <si>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</si>
  <si>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</si>
  <si>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</si>
  <si>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</si>
  <si>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</si>
  <si>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</si>
  <si>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</si>
  <si>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</si>
  <si>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</si>
  <si>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</si>
  <si>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</si>
  <si>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</si>
  <si>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</si>
  <si>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</si>
  <si>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</si>
  <si>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</si>
  <si>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</si>
  <si>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</si>
  <si>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</si>
  <si>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</si>
  <si>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</si>
  <si>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</si>
  <si>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</si>
  <si>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</si>
  <si>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</si>
  <si>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</si>
  <si>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</si>
  <si>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</si>
  <si>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</si>
  <si>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</si>
  <si>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</si>
  <si>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</si>
  <si>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</si>
  <si>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</si>
  <si>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</si>
  <si>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</si>
  <si>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</si>
  <si>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</si>
  <si>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</si>
  <si>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</si>
  <si>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</si>
  <si>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</si>
  <si>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</si>
  <si>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</si>
  <si>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</si>
  <si>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</si>
  <si>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</si>
  <si>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</si>
  <si>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</si>
  <si>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</si>
  <si>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</si>
  <si>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</si>
  <si>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</si>
  <si>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</si>
  <si>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</si>
  <si>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</si>
  <si>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</si>
  <si>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</si>
  <si>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</si>
  <si>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</si>
  <si>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</si>
  <si>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</si>
  <si>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</si>
  <si>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</si>
  <si>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</si>
  <si>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</si>
  <si>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</si>
  <si>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</si>
  <si>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 No. of Loans</t>
  </si>
  <si>
    <t>M.7A.10.1</t>
  </si>
  <si>
    <t>Average loan size (000s)</t>
  </si>
  <si>
    <t>By buckets (mn):</t>
  </si>
  <si>
    <t>M.7A.10.2</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</si>
  <si>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</si>
  <si>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</si>
  <si>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</si>
  <si>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</si>
  <si>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</si>
  <si>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</si>
  <si>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</si>
  <si>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</si>
  <si>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</si>
  <si>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</si>
  <si>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</si>
  <si>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</si>
  <si>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</si>
  <si>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</si>
  <si>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</si>
  <si>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</si>
  <si>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</si>
  <si>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</si>
  <si>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</si>
  <si>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</si>
  <si>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</si>
  <si>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</si>
  <si>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</si>
  <si>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</si>
  <si>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</si>
  <si>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</si>
  <si>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</si>
  <si>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</si>
  <si>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</si>
  <si>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</si>
  <si>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</si>
  <si>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</si>
  <si>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</si>
  <si>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</si>
  <si>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</si>
  <si>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</si>
  <si>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</si>
  <si>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</si>
  <si>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</si>
  <si>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</si>
  <si>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</si>
  <si>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</si>
  <si>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</si>
  <si>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</si>
  <si>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</si>
  <si>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</si>
  <si>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</si>
  <si>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</si>
  <si>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</si>
  <si>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</si>
  <si>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</si>
  <si>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</si>
  <si>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</si>
  <si>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</si>
  <si>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</si>
  <si>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</si>
  <si>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</si>
  <si>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</si>
  <si>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</si>
  <si>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</si>
  <si>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</si>
  <si>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</si>
  <si>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</si>
  <si>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</si>
  <si>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</si>
  <si>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</si>
  <si>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</si>
  <si>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</si>
  <si>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</si>
  <si>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</si>
  <si>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</si>
  <si>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</si>
  <si>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</si>
  <si>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</si>
  <si>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</si>
  <si>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</si>
  <si>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</si>
  <si>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See HTT Harmonised Glossary for definition of loans</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</si>
  <si>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</si>
  <si>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</si>
  <si>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</si>
  <si>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</si>
  <si>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</si>
  <si>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</si>
  <si>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</si>
  <si>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</si>
  <si>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</si>
  <si>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</si>
  <si>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</si>
  <si>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</si>
  <si>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</si>
  <si>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</si>
  <si>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</si>
  <si>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</si>
  <si>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</si>
  <si>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</si>
  <si>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</si>
  <si>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</si>
  <si>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</si>
  <si>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</si>
  <si>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</si>
  <si>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</si>
  <si>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</si>
  <si>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</si>
  <si>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</si>
  <si>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</si>
  <si>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</si>
  <si>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</si>
  <si>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</si>
  <si>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</si>
  <si>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</si>
  <si>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</si>
  <si>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</si>
  <si>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</si>
  <si>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</si>
  <si>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</si>
  <si>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</si>
  <si>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</si>
  <si>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</si>
  <si>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</si>
  <si>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</si>
  <si>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</si>
  <si>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</si>
  <si>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</si>
  <si>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</si>
  <si>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</si>
  <si>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</si>
  <si>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</si>
  <si>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</si>
  <si>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</si>
  <si>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</si>
  <si>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</si>
  <si>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</si>
  <si>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</si>
  <si>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</si>
  <si>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</si>
  <si>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</si>
  <si>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</si>
  <si>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</si>
  <si>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</si>
  <si>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</si>
  <si>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</si>
  <si>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</si>
  <si>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</si>
  <si>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</si>
  <si>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</si>
  <si>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</si>
  <si>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</si>
  <si>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</si>
  <si>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</si>
  <si>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</si>
  <si>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</si>
  <si>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</si>
  <si>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</si>
  <si>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</si>
  <si>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</si>
  <si>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</si>
  <si>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</si>
  <si>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</si>
  <si>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</si>
  <si>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</si>
  <si>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</si>
  <si>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</si>
  <si>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</si>
  <si>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</si>
  <si>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</si>
  <si>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</si>
  <si>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</si>
  <si>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</si>
  <si>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</si>
  <si>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</si>
  <si>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</si>
  <si>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</si>
  <si>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</si>
  <si>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</si>
  <si>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</si>
  <si>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</si>
  <si>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</si>
  <si>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</si>
  <si>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</si>
  <si>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</si>
  <si>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</si>
  <si>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</si>
  <si>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</si>
  <si>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</si>
  <si>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</si>
  <si>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</si>
  <si>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</si>
  <si>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</si>
  <si>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</si>
  <si>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</si>
  <si>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</si>
  <si>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</si>
  <si>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</si>
  <si>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</si>
  <si>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</si>
  <si>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</si>
  <si>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</si>
  <si>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</si>
  <si>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</si>
  <si>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</si>
  <si>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</si>
  <si>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</si>
  <si>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</si>
  <si>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</si>
  <si>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</si>
  <si>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</si>
  <si>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</si>
  <si>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</si>
  <si>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</si>
  <si>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</si>
  <si>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</si>
  <si>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</si>
  <si>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</si>
  <si>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</si>
  <si>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</si>
  <si>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</si>
  <si>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</si>
  <si>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</si>
  <si>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</si>
  <si>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</si>
  <si>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</si>
  <si>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</si>
  <si>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</si>
  <si>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</si>
  <si>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</si>
  <si>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</si>
  <si>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</si>
  <si>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</si>
  <si>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</si>
  <si>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</si>
  <si>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</si>
  <si>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</si>
  <si>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</si>
  <si>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</si>
  <si>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</si>
  <si>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</si>
  <si>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</si>
  <si>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</si>
  <si>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</si>
  <si>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</si>
  <si>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</si>
  <si>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</si>
  <si>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</si>
  <si>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</si>
  <si>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</si>
  <si>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</si>
  <si>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</si>
  <si>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</si>
  <si>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</si>
  <si>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</si>
  <si>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</si>
  <si>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</si>
  <si>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</si>
  <si>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</si>
  <si>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</si>
  <si>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</si>
  <si>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</si>
  <si>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</si>
  <si>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</si>
  <si>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</si>
  <si>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</si>
  <si>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</si>
  <si>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</si>
  <si>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</si>
  <si>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</si>
  <si>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</si>
  <si>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</si>
  <si>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</si>
  <si>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</si>
  <si>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</si>
  <si>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</si>
  <si>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</si>
  <si>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</si>
  <si>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</si>
  <si>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</si>
  <si>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</si>
  <si>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</si>
  <si>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</si>
  <si>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</si>
  <si>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</si>
  <si>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</si>
  <si>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</si>
  <si>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</si>
  <si>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</si>
  <si>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</si>
  <si>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</si>
  <si>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</si>
  <si>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</si>
  <si>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</si>
  <si>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</si>
  <si>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</si>
  <si>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</si>
  <si>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</si>
  <si>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</si>
  <si>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</si>
  <si>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</si>
  <si>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</si>
  <si>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</si>
  <si>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</si>
  <si>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</si>
  <si>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</si>
  <si>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</si>
  <si>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</si>
  <si>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</si>
  <si>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</si>
  <si>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</si>
  <si>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</si>
  <si>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</si>
  <si>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</si>
  <si>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</si>
  <si>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</si>
  <si>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</si>
  <si>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</si>
  <si>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</si>
  <si>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</si>
  <si>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</si>
  <si>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</si>
  <si>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</si>
  <si>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</si>
  <si>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</si>
  <si>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</si>
  <si>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</si>
  <si>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</si>
  <si>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</si>
  <si>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</si>
  <si>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</si>
  <si>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</si>
  <si>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</si>
  <si>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</si>
  <si>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</si>
  <si>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</si>
  <si>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</si>
  <si>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</si>
  <si>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</si>
  <si>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</si>
  <si>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</si>
  <si>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</si>
  <si>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</si>
  <si>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</si>
  <si>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</si>
  <si>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</si>
  <si>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</si>
  <si>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</si>
  <si>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</si>
  <si>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</si>
  <si>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</si>
  <si>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</si>
  <si>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</si>
  <si>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</si>
  <si>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</si>
  <si>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</si>
  <si>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</si>
  <si>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</si>
  <si>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</si>
  <si>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</si>
  <si>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</si>
  <si>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</si>
  <si>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</si>
  <si>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</si>
  <si>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</si>
  <si>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</si>
  <si>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</si>
  <si>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</si>
  <si>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</si>
  <si>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</si>
  <si>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</si>
  <si>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</si>
  <si>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</si>
  <si>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</si>
  <si>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</si>
  <si>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</si>
  <si>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</si>
  <si>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</si>
  <si>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</si>
  <si>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</si>
  <si>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</si>
  <si>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</si>
  <si>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</si>
  <si>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</si>
  <si>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</si>
  <si>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</si>
  <si>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</si>
  <si>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</si>
  <si>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</si>
  <si>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</si>
  <si>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</si>
  <si>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</si>
  <si>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</si>
  <si>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</si>
  <si>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</si>
  <si>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</si>
  <si>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t xml:space="preserve">See Asset Coverage Test below </t>
  </si>
  <si>
    <t>HG.1.2</t>
  </si>
  <si>
    <t>OC Calculation: Legal minimum</t>
  </si>
  <si>
    <t xml:space="preserve">The Canadian Covered Bond legislative framework does not mandate a legal minimum.  Registered issuers must establish a minimum and maximum OC level, measured with reference to Asset Percentages, in their respective covered bond programmes.   </t>
  </si>
  <si>
    <t>HG.1.3</t>
  </si>
  <si>
    <t>OC Calculation: Committed</t>
  </si>
  <si>
    <t xml:space="preserve">Registered issuers must establish a minimum and maximum OC level, measured with reference to Asset Percentages, in their respective covered bond programmes and must be disclosed to investors.  The maximum Asset Percentage disclosed shall be the subject of a contractual covenant of the registered issuer in favour of the covered bondholders (or the Bond Trustee on their behalf).  </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</si>
  <si>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</si>
  <si>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</si>
  <si>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</si>
  <si>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</si>
  <si>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</si>
  <si>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</si>
  <si>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</si>
  <si>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</si>
  <si>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</si>
  <si>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</si>
  <si>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</si>
  <si>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</si>
  <si>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</si>
  <si>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</si>
  <si>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</si>
  <si>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</si>
  <si>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</si>
  <si>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</si>
  <si>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</si>
  <si>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</si>
  <si>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</si>
  <si>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</si>
  <si>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relecvant</t>
  </si>
  <si>
    <t xml:space="preserve">Covered asssets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</si>
  <si>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</si>
  <si>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</si>
  <si>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</si>
  <si>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</si>
  <si>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</si>
  <si>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</si>
  <si>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</si>
  <si>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</si>
  <si>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</si>
  <si>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</si>
  <si>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Cover Pool Amortisation Profile -  
Weighted Average Life [HTT General, G.3.4.1]</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</si>
  <si>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</si>
  <si>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</si>
  <si>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</si>
  <si>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lasped upon orgination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</si>
  <si>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</si>
  <si>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</si>
  <si>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</si>
  <si>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</si>
  <si>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</si>
  <si>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</si>
  <si>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</si>
  <si>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</si>
  <si>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</si>
  <si>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</si>
  <si>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</si>
  <si>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</si>
  <si>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</si>
  <si>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</si>
  <si>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</si>
  <si>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</si>
  <si>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</si>
  <si>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</si>
  <si>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</si>
  <si>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Reserave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</si>
  <si>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</si>
  <si>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</si>
  <si>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</si>
  <si>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</si>
  <si>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</si>
  <si>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</si>
  <si>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28/04/17</t>
  </si>
  <si>
    <t/>
  </si>
  <si>
    <t>43 for Mortgage Assets</t>
  </si>
  <si>
    <t>167 for Residential Mortgage Assets</t>
  </si>
  <si>
    <t>268 for Commercial Mortgage Assets</t>
  </si>
  <si>
    <t>130 for Mortgage Assets</t>
  </si>
  <si>
    <t>17 for Harmonised Glossary</t>
  </si>
  <si>
    <t>160 for Mortgage Assets</t>
  </si>
  <si>
    <t>Worksheet D1: NTT General</t>
  </si>
  <si>
    <t>Worksheet D2: NTT Pool Distribution</t>
  </si>
  <si>
    <t>Worksheet D3: NTT Appendix</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</si>
</sst>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m/d/yyyy"/>
    <numFmt numFmtId="165" formatCode="[$€-2]\ #,##0"/>
    <numFmt numFmtId="166" formatCode="#,##0.0000000_);\(#,##0.0000000\)"/>
    <numFmt numFmtId="167" formatCode="&quot;$&quot;#,##0"/>
    <numFmt numFmtId="168" formatCode="0.000%"/>
    <numFmt numFmtId="169" formatCode="[$$-1009]#,##0"/>
    <numFmt numFmtId="170" formatCode="[$CHF]\ #,##0"/>
    <numFmt numFmtId="171" formatCode="[$£-809]#,##0;[Red]\-[$£-809]#,##0"/>
    <numFmt numFmtId="172" formatCode="[$£-809]#,##0"/>
    <numFmt numFmtId="173" formatCode="_(* #,##0.0000000000_);_(* \(#,##0.0000000000\);_(* &quot;-&quot;??_);_(@_)"/>
    <numFmt numFmtId="174" formatCode="_(* #,##0_);_(* \(#,##0\);_(* &quot;-&quot;??_);_(@_)"/>
    <numFmt numFmtId="175" formatCode="[$-1010409]&quot;$&quot;#,##0;\(&quot;$&quot;#,##0\)"/>
    <numFmt numFmtId="176" formatCode="[$-409]mmmm\ d\,\ yyyy;@"/>
    <numFmt numFmtId="177" formatCode="[$-1010409]dd\-mmm\-yyyy"/>
    <numFmt numFmtId="178" formatCode="[$-1010409]##,##0;\(##,##0\)"/>
    <numFmt numFmtId="179" formatCode="[$-10409]m/d/yyyy"/>
    <numFmt numFmtId="180" formatCode="[$-10409]&quot;$&quot;#,##0;\(&quot;$&quot;#,##0\)"/>
    <numFmt numFmtId="181" formatCode="[$-10409]#,##0;\-#,##0"/>
    <numFmt numFmtId="182" formatCode="[$-10409]#,##0.00%"/>
    <numFmt numFmtId="183" formatCode="[$-10409]#,##0.00;\-#,##0.00"/>
  </numFmts>
  <fonts count="154">
    <font>
      <sz val="11"/>
      <color theme="1"/>
      <name val="Calibri"/>
      <family val="2"/>
    </font>
    <font>
      <sz val="11"/>
      <color indexed="8"/>
      <name val="Calibri"/>
      <family val="2"/>
    </font>
    <font>
      <b/>
      <sz val="12"/>
      <name val="Arial"/>
      <family val="2"/>
    </font>
    <font>
      <sz val="10"/>
      <name val="Arial"/>
      <family val="2"/>
    </font>
    <font>
      <b/>
      <sz val="10"/>
      <name val="Arial"/>
      <family val="2"/>
    </font>
    <font>
      <i/>
      <sz val="8"/>
      <name val="Arial"/>
      <family val="2"/>
    </font>
    <font>
      <sz val="8"/>
      <name val="Arial"/>
      <family val="2"/>
    </font>
    <font>
      <i/>
      <sz val="10"/>
      <name val="Arial"/>
      <family val="2"/>
    </font>
    <font>
      <b/>
      <u val="single"/>
      <sz val="10"/>
      <name val="Arial"/>
      <family val="2"/>
    </font>
    <font>
      <vertAlign val="superscript"/>
      <sz val="8"/>
      <name val="Arial"/>
      <family val="2"/>
    </font>
    <font>
      <u val="single"/>
      <sz val="10"/>
      <name val="Arial"/>
      <family val="2"/>
    </font>
    <font>
      <b/>
      <i/>
      <sz val="10"/>
      <name val="Arial"/>
      <family val="2"/>
    </font>
    <font>
      <sz val="10"/>
      <color indexed="8"/>
      <name val="Arial"/>
      <family val="2"/>
    </font>
    <font>
      <b/>
      <vertAlign val="superscript"/>
      <sz val="10"/>
      <color indexed="51"/>
      <name val="Arial"/>
      <family val="2"/>
    </font>
    <font>
      <sz val="9"/>
      <name val="Arial"/>
      <family val="2"/>
    </font>
    <font>
      <vertAlign val="superscript"/>
      <sz val="10"/>
      <name val="Arial"/>
      <family val="2"/>
    </font>
    <font>
      <sz val="8"/>
      <color indexed="8"/>
      <name val="Arial"/>
      <family val="2"/>
    </font>
    <font>
      <vertAlign val="superscript"/>
      <sz val="8"/>
      <color indexed="8"/>
      <name val="Arial"/>
      <family val="2"/>
    </font>
    <font>
      <b/>
      <sz val="8"/>
      <name val="Arial"/>
      <family val="2"/>
    </font>
    <font>
      <b/>
      <u val="single"/>
      <sz val="12"/>
      <name val="Arial"/>
      <family val="2"/>
    </font>
    <font>
      <b/>
      <sz val="18"/>
      <color indexed="62"/>
      <name val="Arial"/>
      <family val="2"/>
    </font>
    <font>
      <b/>
      <u val="single"/>
      <sz val="11"/>
      <name val="Arial"/>
      <family val="2"/>
    </font>
    <font>
      <b/>
      <u val="single"/>
      <sz val="9"/>
      <name val="Arial"/>
      <family val="2"/>
    </font>
    <font>
      <b/>
      <sz val="9"/>
      <name val="Arial"/>
      <family val="2"/>
    </font>
    <font>
      <u val="single"/>
      <sz val="10"/>
      <color indexed="30"/>
      <name val="Arial"/>
      <family val="2"/>
    </font>
    <font>
      <u val="single"/>
      <sz val="9"/>
      <color indexed="30"/>
      <name val="Arial"/>
      <family val="2"/>
    </font>
    <font>
      <i/>
      <sz val="9"/>
      <name val="Arial"/>
      <family val="2"/>
    </font>
    <font>
      <sz val="8"/>
      <color indexed="62"/>
      <name val="Arial"/>
      <family val="2"/>
    </font>
    <font>
      <sz val="10"/>
      <color indexed="62"/>
      <name val="Arial"/>
      <family val="2"/>
    </font>
    <font>
      <b/>
      <sz val="10"/>
      <color indexed="51"/>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i/>
      <u val="single"/>
      <sz val="8"/>
      <color indexed="8"/>
      <name val="Arial"/>
      <family val="2"/>
    </font>
    <font>
      <i/>
      <sz val="8"/>
      <color indexed="8"/>
      <name val="Arial"/>
      <family val="2"/>
    </font>
    <font>
      <sz val="11"/>
      <color indexed="10"/>
      <name val="Calibri"/>
      <family val="2"/>
    </font>
    <font>
      <sz val="11"/>
      <name val="Calibri"/>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8"/>
      <color indexed="62"/>
      <name val="Arial"/>
      <family val="2"/>
    </font>
    <font>
      <b/>
      <u val="single"/>
      <sz val="18"/>
      <color indexed="62"/>
      <name val="Arial"/>
      <family val="2"/>
    </font>
    <font>
      <b/>
      <u val="single"/>
      <sz val="10"/>
      <color indexed="51"/>
      <name val="Arial"/>
      <family val="2"/>
    </font>
    <font>
      <u val="single"/>
      <sz val="10"/>
      <color indexed="8"/>
      <name val="Arial"/>
      <family val="2"/>
    </font>
    <font>
      <b/>
      <u val="single"/>
      <sz val="10"/>
      <color indexed="8"/>
      <name val="Arial"/>
      <family val="2"/>
    </font>
    <font>
      <u val="single"/>
      <sz val="8"/>
      <color indexed="62"/>
      <name val="Arial"/>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b/>
      <sz val="14"/>
      <color indexed="9"/>
      <name val="Calibri"/>
      <family val="2"/>
    </font>
    <font>
      <b/>
      <u val="single"/>
      <sz val="11"/>
      <name val="Calibri"/>
      <family val="2"/>
    </font>
    <font>
      <b/>
      <sz val="11"/>
      <name val="Calibri"/>
      <family val="2"/>
    </font>
    <font>
      <u val="single"/>
      <sz val="10"/>
      <color indexed="12"/>
      <name val="Calibri"/>
      <family val="2"/>
    </font>
    <font>
      <i/>
      <sz val="11"/>
      <name val="Calibri"/>
      <family val="2"/>
    </font>
    <font>
      <b/>
      <u val="single"/>
      <sz val="11"/>
      <color indexed="12"/>
      <name val="Calibri"/>
      <family val="2"/>
    </font>
    <font>
      <b/>
      <i/>
      <sz val="11"/>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u val="single"/>
      <sz val="11"/>
      <name val="Calibri"/>
      <family val="2"/>
    </font>
    <font>
      <b/>
      <i/>
      <sz val="14"/>
      <color indexed="9"/>
      <name val="Calibri"/>
      <family val="2"/>
    </font>
    <font>
      <b/>
      <sz val="11.5"/>
      <color indexed="63"/>
      <name val="Calibri"/>
      <family val="2"/>
    </font>
    <font>
      <b/>
      <sz val="14"/>
      <name val="Calibri"/>
      <family val="2"/>
    </font>
    <font>
      <sz val="13"/>
      <color indexed="8"/>
      <name val="Calibri"/>
      <family val="2"/>
    </font>
    <font>
      <sz val="11"/>
      <color indexed="12"/>
      <name val="Calibri"/>
      <family val="2"/>
    </font>
    <font>
      <b/>
      <sz val="11"/>
      <color indexed="12"/>
      <name val="Calibri"/>
      <family val="2"/>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333399"/>
      <name val="Arial"/>
      <family val="2"/>
    </font>
    <font>
      <u val="single"/>
      <sz val="9"/>
      <color rgb="FF0066CC"/>
      <name val="Arial"/>
      <family val="2"/>
    </font>
    <font>
      <b/>
      <sz val="10"/>
      <color rgb="FFFFCC00"/>
      <name val="Arial"/>
      <family val="2"/>
    </font>
    <font>
      <sz val="8"/>
      <color rgb="FF333399"/>
      <name val="Arial"/>
      <family val="2"/>
    </font>
    <font>
      <sz val="10"/>
      <color rgb="FF333399"/>
      <name val="Arial"/>
      <family val="2"/>
    </font>
    <font>
      <b/>
      <sz val="10"/>
      <color rgb="FF00FF00"/>
      <name val="Arial"/>
      <family val="2"/>
    </font>
    <font>
      <b/>
      <sz val="10"/>
      <color rgb="FF339966"/>
      <name val="Arial"/>
      <family val="2"/>
    </font>
    <font>
      <sz val="10"/>
      <color rgb="FF000000"/>
      <name val="Arial"/>
      <family val="2"/>
    </font>
    <font>
      <b/>
      <sz val="10"/>
      <color rgb="FFFFFFFF"/>
      <name val="Arial"/>
      <family val="2"/>
    </font>
    <font>
      <b/>
      <sz val="10"/>
      <color rgb="FF000000"/>
      <name val="Arial"/>
      <family val="2"/>
    </font>
    <font>
      <i/>
      <sz val="5"/>
      <color rgb="FF000000"/>
      <name val="Arial"/>
      <family val="2"/>
    </font>
    <font>
      <vertAlign val="superscript"/>
      <sz val="5"/>
      <color rgb="FF000000"/>
      <name val="Arial"/>
      <family val="2"/>
    </font>
    <font>
      <sz val="8"/>
      <color rgb="FF000000"/>
      <name val="Arial"/>
      <family val="2"/>
    </font>
    <font>
      <i/>
      <u val="single"/>
      <sz val="8"/>
      <color rgb="FF000000"/>
      <name val="Arial"/>
      <family val="2"/>
    </font>
    <font>
      <i/>
      <sz val="8"/>
      <color rgb="FF000000"/>
      <name val="Arial"/>
      <family val="2"/>
    </font>
    <font>
      <b/>
      <sz val="8"/>
      <color rgb="FF333399"/>
      <name val="Arial"/>
      <family val="2"/>
    </font>
    <font>
      <b/>
      <u val="single"/>
      <sz val="18"/>
      <color rgb="FF333399"/>
      <name val="Arial"/>
      <family val="2"/>
    </font>
    <font>
      <b/>
      <u val="single"/>
      <sz val="10"/>
      <color rgb="FFFFCC00"/>
      <name val="Arial"/>
      <family val="2"/>
    </font>
    <font>
      <u val="single"/>
      <sz val="10"/>
      <color rgb="FF000000"/>
      <name val="Arial"/>
      <family val="2"/>
    </font>
    <font>
      <b/>
      <u val="single"/>
      <sz val="10"/>
      <color rgb="FF000000"/>
      <name val="Arial"/>
      <family val="2"/>
    </font>
    <font>
      <u val="single"/>
      <sz val="8"/>
      <color rgb="FF333399"/>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0"/>
      <color theme="1"/>
      <name val="Arial"/>
      <family val="2"/>
    </font>
    <font>
      <b/>
      <sz val="14"/>
      <color theme="0"/>
      <name val="Calibri"/>
      <family val="2"/>
    </font>
    <font>
      <u val="single"/>
      <sz val="10"/>
      <color theme="10"/>
      <name val="Calibri"/>
      <family val="2"/>
    </font>
    <font>
      <b/>
      <u val="single"/>
      <sz val="11"/>
      <color theme="10"/>
      <name val="Calibri"/>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11"/>
      <color rgb="FF0000FF"/>
      <name val="Calibri"/>
      <family val="2"/>
    </font>
    <font>
      <b/>
      <sz val="11"/>
      <color rgb="FF0000FF"/>
      <name val="Calibri"/>
      <family val="2"/>
    </font>
    <font>
      <sz val="9"/>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
      <patternFill patternType="solid">
        <fgColor indexed="9"/>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
      <patternFill patternType="solid">
        <fgColor theme="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right/>
      <top/>
      <bottom style="double"/>
    </border>
    <border>
      <left/>
      <right/>
      <top/>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24"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743">
    <xf numFmtId="0" fontId="0" fillId="0" borderId="0" xfId="0" applyFont="1" applyAlignment="1">
      <alignment/>
    </xf>
    <xf numFmtId="0" fontId="113" fillId="33" borderId="0" xfId="66" applyFont="1" applyFill="1" applyBorder="1" applyAlignment="1" applyProtection="1">
      <alignment horizontal="left" indent="9"/>
      <protection locked="0"/>
    </xf>
    <xf numFmtId="0" fontId="2" fillId="33" borderId="0" xfId="66" applyFont="1" applyFill="1" applyBorder="1" applyAlignment="1" applyProtection="1">
      <alignment horizontal="left"/>
      <protection locked="0"/>
    </xf>
    <xf numFmtId="0" fontId="3" fillId="33" borderId="0" xfId="66" applyFont="1" applyFill="1" applyBorder="1" applyProtection="1">
      <alignment/>
      <protection locked="0"/>
    </xf>
    <xf numFmtId="0" fontId="3" fillId="0" borderId="0" xfId="0" applyFont="1" applyFill="1" applyBorder="1" applyAlignment="1" applyProtection="1">
      <alignment/>
      <protection locked="0"/>
    </xf>
    <xf numFmtId="0" fontId="3" fillId="0" borderId="0" xfId="66" applyFont="1" applyFill="1" applyBorder="1" applyProtection="1">
      <alignment/>
      <protection locked="0"/>
    </xf>
    <xf numFmtId="0" fontId="2" fillId="33" borderId="0" xfId="66" applyFont="1" applyFill="1" applyBorder="1" applyAlignment="1" applyProtection="1">
      <alignment horizontal="left" indent="8"/>
      <protection locked="0"/>
    </xf>
    <xf numFmtId="0" fontId="2" fillId="33" borderId="0" xfId="66" applyFont="1" applyFill="1" applyBorder="1" applyAlignment="1" applyProtection="1">
      <alignment horizontal="left" indent="5"/>
      <protection locked="0"/>
    </xf>
    <xf numFmtId="0" fontId="2" fillId="33" borderId="0" xfId="66" applyFont="1" applyFill="1" applyBorder="1" applyAlignment="1" applyProtection="1">
      <alignment horizontal="right"/>
      <protection locked="0"/>
    </xf>
    <xf numFmtId="164" fontId="3" fillId="0" borderId="0" xfId="64" applyNumberFormat="1" applyFont="1" applyFill="1" applyBorder="1" applyAlignment="1" applyProtection="1">
      <alignment horizontal="left"/>
      <protection locked="0"/>
    </xf>
    <xf numFmtId="164" fontId="3" fillId="33" borderId="0" xfId="64" applyNumberFormat="1" applyFont="1" applyFill="1" applyBorder="1" applyAlignment="1" applyProtection="1">
      <alignment horizontal="left"/>
      <protection locked="0"/>
    </xf>
    <xf numFmtId="0" fontId="4" fillId="0" borderId="0" xfId="0" applyFont="1" applyFill="1" applyBorder="1" applyAlignment="1" applyProtection="1">
      <alignment horizontal="center"/>
      <protection locked="0"/>
    </xf>
    <xf numFmtId="0" fontId="6" fillId="0" borderId="0" xfId="0" applyFont="1" applyFill="1" applyBorder="1" applyAlignment="1" applyProtection="1">
      <alignment/>
      <protection locked="0"/>
    </xf>
    <xf numFmtId="0" fontId="5" fillId="33" borderId="0" xfId="0" applyFont="1" applyFill="1" applyBorder="1" applyAlignment="1" applyProtection="1">
      <alignment wrapText="1"/>
      <protection locked="0"/>
    </xf>
    <xf numFmtId="0" fontId="6" fillId="33" borderId="0" xfId="0" applyFont="1" applyFill="1" applyBorder="1" applyAlignment="1" applyProtection="1">
      <alignment/>
      <protection locked="0"/>
    </xf>
    <xf numFmtId="0" fontId="5" fillId="0" borderId="0" xfId="0" applyFont="1" applyFill="1" applyBorder="1" applyAlignment="1" applyProtection="1">
      <alignment vertical="top"/>
      <protection locked="0"/>
    </xf>
    <xf numFmtId="0" fontId="6" fillId="0" borderId="0" xfId="0" applyFont="1" applyFill="1" applyBorder="1" applyAlignment="1" applyProtection="1">
      <alignment vertical="top"/>
      <protection locked="0"/>
    </xf>
    <xf numFmtId="0" fontId="6" fillId="0" borderId="0" xfId="0" applyFont="1" applyFill="1" applyBorder="1" applyAlignment="1" applyProtection="1">
      <alignment vertical="top" wrapText="1"/>
      <protection locked="0"/>
    </xf>
    <xf numFmtId="0" fontId="114" fillId="0" borderId="0" xfId="57" applyNumberFormat="1" applyFont="1" applyFill="1" applyBorder="1" applyAlignment="1" applyProtection="1" quotePrefix="1">
      <alignment vertical="top"/>
      <protection locked="0"/>
    </xf>
    <xf numFmtId="0" fontId="7" fillId="33" borderId="0" xfId="0" applyFont="1" applyFill="1" applyBorder="1" applyAlignment="1" applyProtection="1">
      <alignment wrapText="1"/>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wrapText="1"/>
      <protection locked="0"/>
    </xf>
    <xf numFmtId="0" fontId="3" fillId="33" borderId="0" xfId="0" applyFont="1" applyFill="1" applyBorder="1" applyAlignment="1" applyProtection="1">
      <alignment/>
      <protection locked="0"/>
    </xf>
    <xf numFmtId="0" fontId="3" fillId="33" borderId="0" xfId="0" applyFont="1" applyFill="1" applyBorder="1" applyAlignment="1" applyProtection="1">
      <alignment horizontal="right"/>
      <protection locked="0"/>
    </xf>
    <xf numFmtId="0" fontId="115" fillId="34" borderId="0" xfId="0" applyFont="1" applyFill="1" applyBorder="1" applyAlignment="1" applyProtection="1">
      <alignment/>
      <protection locked="0"/>
    </xf>
    <xf numFmtId="0" fontId="3" fillId="34" borderId="0" xfId="0" applyFont="1" applyFill="1" applyBorder="1" applyAlignment="1" applyProtection="1">
      <alignment/>
      <protection locked="0"/>
    </xf>
    <xf numFmtId="0" fontId="8" fillId="33" borderId="0" xfId="0" applyFont="1" applyFill="1" applyBorder="1" applyAlignment="1" applyProtection="1">
      <alignment horizontal="left"/>
      <protection locked="0"/>
    </xf>
    <xf numFmtId="0" fontId="4" fillId="33" borderId="0" xfId="0" applyFont="1" applyFill="1" applyBorder="1" applyAlignment="1" applyProtection="1">
      <alignment horizontal="center"/>
      <protection locked="0"/>
    </xf>
    <xf numFmtId="0" fontId="8" fillId="33" borderId="0"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0" fontId="3" fillId="33" borderId="0" xfId="0" applyFont="1" applyFill="1" applyBorder="1" applyAlignment="1" applyProtection="1">
      <alignment horizontal="left"/>
      <protection locked="0"/>
    </xf>
    <xf numFmtId="165" fontId="3" fillId="33" borderId="0" xfId="0" applyNumberFormat="1" applyFont="1" applyFill="1" applyBorder="1" applyAlignment="1" applyProtection="1">
      <alignment horizontal="right" indent="2"/>
      <protection locked="0"/>
    </xf>
    <xf numFmtId="166" fontId="3" fillId="33" borderId="0" xfId="44" applyNumberFormat="1" applyFont="1" applyFill="1" applyBorder="1" applyAlignment="1" applyProtection="1" quotePrefix="1">
      <alignment horizontal="center"/>
      <protection locked="0"/>
    </xf>
    <xf numFmtId="167" fontId="3" fillId="33" borderId="0" xfId="0" applyNumberFormat="1" applyFont="1" applyFill="1" applyBorder="1" applyAlignment="1" applyProtection="1">
      <alignment horizontal="right" indent="2"/>
      <protection locked="0"/>
    </xf>
    <xf numFmtId="14" fontId="3" fillId="33" borderId="0" xfId="0" applyNumberFormat="1" applyFont="1" applyFill="1" applyBorder="1" applyAlignment="1" applyProtection="1" quotePrefix="1">
      <alignment horizontal="center"/>
      <protection locked="0"/>
    </xf>
    <xf numFmtId="168" fontId="3" fillId="33" borderId="0" xfId="0" applyNumberFormat="1" applyFont="1" applyFill="1" applyBorder="1" applyAlignment="1" applyProtection="1">
      <alignment horizontal="center"/>
      <protection locked="0"/>
    </xf>
    <xf numFmtId="0" fontId="3" fillId="33" borderId="0" xfId="0" applyFont="1" applyFill="1" applyBorder="1" applyAlignment="1" applyProtection="1">
      <alignment horizontal="center"/>
      <protection locked="0"/>
    </xf>
    <xf numFmtId="43" fontId="3" fillId="0" borderId="0" xfId="42" applyFont="1" applyFill="1" applyBorder="1" applyAlignment="1" applyProtection="1">
      <alignment/>
      <protection locked="0"/>
    </xf>
    <xf numFmtId="169" fontId="3" fillId="33" borderId="0" xfId="0" applyNumberFormat="1" applyFont="1" applyFill="1" applyBorder="1" applyAlignment="1" applyProtection="1">
      <alignment horizontal="right" indent="2"/>
      <protection locked="0"/>
    </xf>
    <xf numFmtId="166" fontId="3" fillId="33" borderId="0" xfId="44" applyNumberFormat="1" applyFont="1" applyFill="1" applyBorder="1" applyAlignment="1" applyProtection="1">
      <alignment horizontal="center"/>
      <protection locked="0"/>
    </xf>
    <xf numFmtId="14" fontId="3" fillId="33" borderId="0" xfId="0" applyNumberFormat="1" applyFont="1" applyFill="1" applyBorder="1" applyAlignment="1" applyProtection="1">
      <alignment horizontal="center"/>
      <protection locked="0"/>
    </xf>
    <xf numFmtId="0" fontId="3" fillId="0" borderId="0" xfId="0" applyFont="1" applyFill="1" applyBorder="1" applyAlignment="1" applyProtection="1">
      <alignment horizontal="left"/>
      <protection locked="0"/>
    </xf>
    <xf numFmtId="170" fontId="3" fillId="33" borderId="0" xfId="0" applyNumberFormat="1" applyFont="1" applyFill="1" applyBorder="1" applyAlignment="1" applyProtection="1">
      <alignment horizontal="right" indent="2"/>
      <protection locked="0"/>
    </xf>
    <xf numFmtId="6" fontId="3" fillId="0" borderId="0" xfId="42" applyNumberFormat="1" applyFont="1" applyFill="1" applyBorder="1" applyAlignment="1" applyProtection="1">
      <alignment/>
      <protection locked="0"/>
    </xf>
    <xf numFmtId="0" fontId="3" fillId="33" borderId="0" xfId="62" applyFont="1" applyFill="1" applyBorder="1" applyAlignment="1" applyProtection="1">
      <alignment horizontal="left"/>
      <protection locked="0"/>
    </xf>
    <xf numFmtId="170" fontId="3" fillId="33" borderId="0" xfId="62" applyNumberFormat="1" applyFont="1" applyFill="1" applyBorder="1" applyAlignment="1" applyProtection="1">
      <alignment horizontal="right" indent="2"/>
      <protection locked="0"/>
    </xf>
    <xf numFmtId="169" fontId="3" fillId="33" borderId="0" xfId="62" applyNumberFormat="1" applyFont="1" applyFill="1" applyBorder="1" applyAlignment="1" applyProtection="1">
      <alignment horizontal="right" indent="2"/>
      <protection locked="0"/>
    </xf>
    <xf numFmtId="14" fontId="3" fillId="33" borderId="0" xfId="62" applyNumberFormat="1" applyFont="1" applyFill="1" applyBorder="1" applyAlignment="1" applyProtection="1">
      <alignment horizontal="center"/>
      <protection locked="0"/>
    </xf>
    <xf numFmtId="168" fontId="3" fillId="33" borderId="0" xfId="62" applyNumberFormat="1" applyFont="1" applyFill="1" applyBorder="1" applyAlignment="1" applyProtection="1">
      <alignment horizontal="center"/>
      <protection locked="0"/>
    </xf>
    <xf numFmtId="0" fontId="3" fillId="33" borderId="0" xfId="62" applyFont="1" applyFill="1" applyBorder="1" applyAlignment="1" applyProtection="1">
      <alignment horizontal="center"/>
      <protection locked="0"/>
    </xf>
    <xf numFmtId="165" fontId="3" fillId="33" borderId="0" xfId="62" applyNumberFormat="1" applyFont="1" applyFill="1" applyBorder="1" applyAlignment="1" applyProtection="1">
      <alignment horizontal="right" indent="2"/>
      <protection locked="0"/>
    </xf>
    <xf numFmtId="171" fontId="3" fillId="0" borderId="0" xfId="42" applyNumberFormat="1" applyFont="1" applyFill="1" applyBorder="1" applyAlignment="1" applyProtection="1">
      <alignment/>
      <protection locked="0"/>
    </xf>
    <xf numFmtId="172" fontId="3" fillId="33" borderId="0" xfId="62" applyNumberFormat="1" applyFont="1" applyFill="1" applyBorder="1" applyAlignment="1" applyProtection="1">
      <alignment horizontal="right" indent="2"/>
      <protection locked="0"/>
    </xf>
    <xf numFmtId="0" fontId="4" fillId="33" borderId="0" xfId="0" applyFont="1" applyFill="1" applyBorder="1" applyAlignment="1" applyProtection="1">
      <alignment horizontal="left" indent="2"/>
      <protection locked="0"/>
    </xf>
    <xf numFmtId="173" fontId="4" fillId="33" borderId="0" xfId="44" applyNumberFormat="1" applyFont="1" applyFill="1" applyBorder="1" applyAlignment="1" applyProtection="1">
      <alignment horizontal="center"/>
      <protection locked="0"/>
    </xf>
    <xf numFmtId="169" fontId="4" fillId="33" borderId="0" xfId="0" applyNumberFormat="1" applyFont="1" applyFill="1" applyBorder="1" applyAlignment="1" applyProtection="1">
      <alignment horizontal="center"/>
      <protection locked="0"/>
    </xf>
    <xf numFmtId="169" fontId="4" fillId="0" borderId="10" xfId="0" applyNumberFormat="1" applyFont="1" applyFill="1" applyBorder="1" applyAlignment="1" applyProtection="1">
      <alignment horizontal="center"/>
      <protection locked="0"/>
    </xf>
    <xf numFmtId="14" fontId="4" fillId="33" borderId="0" xfId="0" applyNumberFormat="1" applyFont="1" applyFill="1" applyBorder="1" applyAlignment="1" applyProtection="1">
      <alignment horizontal="center"/>
      <protection locked="0"/>
    </xf>
    <xf numFmtId="0" fontId="4" fillId="33" borderId="0" xfId="0" applyFont="1" applyFill="1" applyBorder="1" applyAlignment="1" applyProtection="1">
      <alignment horizontal="left"/>
      <protection locked="0"/>
    </xf>
    <xf numFmtId="169" fontId="4" fillId="0" borderId="11" xfId="0" applyNumberFormat="1" applyFont="1" applyFill="1" applyBorder="1" applyAlignment="1" applyProtection="1">
      <alignment horizontal="center"/>
      <protection locked="0"/>
    </xf>
    <xf numFmtId="43" fontId="4" fillId="0" borderId="0" xfId="0" applyNumberFormat="1" applyFont="1" applyFill="1" applyBorder="1" applyAlignment="1" applyProtection="1">
      <alignment/>
      <protection locked="0"/>
    </xf>
    <xf numFmtId="169" fontId="4" fillId="33" borderId="0" xfId="0" applyNumberFormat="1" applyFont="1" applyFill="1" applyBorder="1" applyAlignment="1" applyProtection="1">
      <alignment horizontal="right" indent="2"/>
      <protection locked="0"/>
    </xf>
    <xf numFmtId="2" fontId="3" fillId="33" borderId="0" xfId="0" applyNumberFormat="1" applyFont="1" applyFill="1" applyBorder="1" applyAlignment="1" applyProtection="1">
      <alignment horizontal="center"/>
      <protection locked="0"/>
    </xf>
    <xf numFmtId="0" fontId="4" fillId="33" borderId="0" xfId="0" applyFont="1" applyFill="1" applyBorder="1" applyAlignment="1" applyProtection="1">
      <alignment/>
      <protection locked="0"/>
    </xf>
    <xf numFmtId="2" fontId="3" fillId="0" borderId="0" xfId="0" applyNumberFormat="1" applyFont="1" applyFill="1" applyBorder="1" applyAlignment="1" applyProtection="1">
      <alignment horizontal="center"/>
      <protection locked="0"/>
    </xf>
    <xf numFmtId="0" fontId="10" fillId="33" borderId="0" xfId="0" applyFont="1" applyFill="1" applyBorder="1" applyAlignment="1" applyProtection="1">
      <alignment horizontal="center"/>
      <protection locked="0"/>
    </xf>
    <xf numFmtId="0" fontId="3" fillId="33" borderId="0" xfId="62" applyFont="1" applyFill="1" applyBorder="1" applyProtection="1">
      <alignment/>
      <protection locked="0"/>
    </xf>
    <xf numFmtId="0" fontId="116" fillId="33" borderId="0" xfId="0" applyFont="1" applyFill="1" applyBorder="1" applyAlignment="1" applyProtection="1">
      <alignment/>
      <protection locked="0"/>
    </xf>
    <xf numFmtId="0" fontId="116" fillId="0" borderId="0" xfId="0" applyFont="1" applyFill="1" applyBorder="1" applyAlignment="1" applyProtection="1" quotePrefix="1">
      <alignment horizontal="left" indent="7"/>
      <protection locked="0"/>
    </xf>
    <xf numFmtId="0" fontId="116" fillId="0" borderId="0" xfId="0" applyFont="1" applyFill="1" applyBorder="1" applyAlignment="1" applyProtection="1">
      <alignment horizontal="left" indent="5"/>
      <protection locked="0"/>
    </xf>
    <xf numFmtId="0" fontId="117" fillId="0" borderId="0" xfId="0" applyFont="1" applyFill="1" applyBorder="1" applyAlignment="1" applyProtection="1">
      <alignment horizontal="center" wrapText="1"/>
      <protection locked="0"/>
    </xf>
    <xf numFmtId="0" fontId="117" fillId="33" borderId="0" xfId="0" applyFont="1" applyFill="1" applyBorder="1" applyAlignment="1" applyProtection="1">
      <alignment horizontal="center" wrapText="1"/>
      <protection locked="0"/>
    </xf>
    <xf numFmtId="0" fontId="117" fillId="33" borderId="0" xfId="0" applyFont="1" applyFill="1" applyBorder="1" applyAlignment="1" applyProtection="1">
      <alignment/>
      <protection locked="0"/>
    </xf>
    <xf numFmtId="164" fontId="3" fillId="0" borderId="0" xfId="64" applyNumberFormat="1" applyFont="1" applyFill="1" applyBorder="1" applyAlignment="1" applyProtection="1">
      <alignment horizontal="right"/>
      <protection locked="0"/>
    </xf>
    <xf numFmtId="0" fontId="8" fillId="33"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3" fillId="0" borderId="0" xfId="0" applyFont="1" applyFill="1" applyBorder="1" applyAlignment="1" applyProtection="1">
      <alignment horizontal="center"/>
      <protection locked="0"/>
    </xf>
    <xf numFmtId="0" fontId="3" fillId="0" borderId="0" xfId="62" applyFont="1" applyFill="1" applyBorder="1" applyAlignment="1" applyProtection="1">
      <alignment horizontal="center"/>
      <protection locked="0"/>
    </xf>
    <xf numFmtId="0" fontId="8" fillId="0" borderId="0" xfId="0" applyFont="1" applyFill="1" applyBorder="1" applyAlignment="1" applyProtection="1">
      <alignment horizontal="left"/>
      <protection locked="0"/>
    </xf>
    <xf numFmtId="0" fontId="11" fillId="33" borderId="0" xfId="66" applyFont="1" applyFill="1" applyBorder="1" applyProtection="1">
      <alignment/>
      <protection locked="0"/>
    </xf>
    <xf numFmtId="0" fontId="7" fillId="33" borderId="0" xfId="66" applyFont="1" applyFill="1" applyBorder="1" applyProtection="1">
      <alignment/>
      <protection locked="0"/>
    </xf>
    <xf numFmtId="0" fontId="10" fillId="33" borderId="0" xfId="66" applyFont="1" applyFill="1" applyBorder="1" applyProtection="1">
      <alignment/>
      <protection locked="0"/>
    </xf>
    <xf numFmtId="0" fontId="10" fillId="33" borderId="0" xfId="66" applyFont="1" applyFill="1" applyBorder="1" applyAlignment="1" applyProtection="1">
      <alignment horizontal="center"/>
      <protection locked="0"/>
    </xf>
    <xf numFmtId="0" fontId="3" fillId="33" borderId="0" xfId="66" applyFont="1" applyFill="1" applyBorder="1" applyAlignment="1" applyProtection="1">
      <alignment horizontal="center"/>
      <protection locked="0"/>
    </xf>
    <xf numFmtId="0" fontId="3" fillId="0" borderId="0" xfId="66" applyFont="1" applyFill="1" applyBorder="1" applyAlignment="1" applyProtection="1">
      <alignment horizontal="center"/>
      <protection locked="0"/>
    </xf>
    <xf numFmtId="0" fontId="10" fillId="0" borderId="0" xfId="66" applyFont="1" applyFill="1" applyBorder="1" applyAlignment="1" applyProtection="1">
      <alignment horizontal="center"/>
      <protection locked="0"/>
    </xf>
    <xf numFmtId="0" fontId="3" fillId="0" borderId="0" xfId="66" applyFont="1" applyFill="1" applyBorder="1" applyAlignment="1" applyProtection="1">
      <alignment horizontal="center" vertical="center"/>
      <protection locked="0"/>
    </xf>
    <xf numFmtId="0" fontId="3" fillId="33" borderId="0" xfId="66" applyFont="1" applyFill="1" applyBorder="1" applyAlignment="1" applyProtection="1">
      <alignment horizontal="center" vertical="center"/>
      <protection locked="0"/>
    </xf>
    <xf numFmtId="0" fontId="3" fillId="33" borderId="0" xfId="66" applyFont="1" applyFill="1" applyBorder="1" applyAlignment="1" applyProtection="1">
      <alignment wrapText="1"/>
      <protection locked="0"/>
    </xf>
    <xf numFmtId="0" fontId="3" fillId="33" borderId="0" xfId="66" applyFont="1" applyFill="1" applyBorder="1" applyAlignment="1" applyProtection="1">
      <alignment vertical="center"/>
      <protection locked="0"/>
    </xf>
    <xf numFmtId="0" fontId="3" fillId="0" borderId="0" xfId="66" applyFont="1" applyFill="1" applyBorder="1" applyAlignment="1" applyProtection="1">
      <alignment vertical="center"/>
      <protection locked="0"/>
    </xf>
    <xf numFmtId="0" fontId="118" fillId="33" borderId="0" xfId="0" applyFont="1" applyFill="1" applyBorder="1" applyAlignment="1" applyProtection="1">
      <alignment/>
      <protection locked="0"/>
    </xf>
    <xf numFmtId="0" fontId="119" fillId="33" borderId="0" xfId="0" applyFont="1" applyFill="1" applyBorder="1" applyAlignment="1" applyProtection="1">
      <alignment horizontal="center" vertical="center"/>
      <protection locked="0"/>
    </xf>
    <xf numFmtId="6" fontId="120" fillId="33" borderId="0" xfId="45" applyNumberFormat="1" applyFont="1" applyFill="1" applyBorder="1" applyAlignment="1" applyProtection="1">
      <alignment horizontal="right"/>
      <protection locked="0"/>
    </xf>
    <xf numFmtId="0" fontId="120" fillId="33" borderId="0" xfId="67" applyFont="1" applyFill="1" applyBorder="1" applyAlignment="1" applyProtection="1">
      <alignment horizontal="left"/>
      <protection locked="0"/>
    </xf>
    <xf numFmtId="0" fontId="120" fillId="33" borderId="0" xfId="67" applyFont="1" applyFill="1" applyBorder="1" applyAlignment="1" applyProtection="1">
      <alignment horizontal="center"/>
      <protection locked="0"/>
    </xf>
    <xf numFmtId="0" fontId="116" fillId="0" borderId="0" xfId="0" applyFont="1" applyFill="1" applyBorder="1" applyAlignment="1" applyProtection="1">
      <alignment horizontal="left" indent="7"/>
      <protection locked="0"/>
    </xf>
    <xf numFmtId="0" fontId="2" fillId="0" borderId="0" xfId="66" applyFont="1" applyFill="1" applyBorder="1" applyAlignment="1" applyProtection="1">
      <alignment horizontal="right"/>
      <protection locked="0"/>
    </xf>
    <xf numFmtId="0" fontId="4" fillId="33" borderId="0" xfId="0" applyFont="1" applyFill="1" applyBorder="1" applyAlignment="1" applyProtection="1">
      <alignment/>
      <protection locked="0"/>
    </xf>
    <xf numFmtId="0" fontId="4" fillId="33" borderId="0" xfId="0" applyFont="1" applyFill="1" applyBorder="1" applyAlignment="1" applyProtection="1">
      <alignment wrapText="1"/>
      <protection locked="0"/>
    </xf>
    <xf numFmtId="169" fontId="4" fillId="33" borderId="0" xfId="48" applyNumberFormat="1" applyFont="1" applyFill="1" applyBorder="1" applyAlignment="1" applyProtection="1">
      <alignment horizontal="right"/>
      <protection locked="0"/>
    </xf>
    <xf numFmtId="0" fontId="3" fillId="33" borderId="0" xfId="0" applyFont="1" applyFill="1" applyBorder="1" applyAlignment="1" applyProtection="1">
      <alignment wrapText="1"/>
      <protection locked="0"/>
    </xf>
    <xf numFmtId="44" fontId="3" fillId="33" borderId="0" xfId="48" applyFont="1" applyFill="1" applyBorder="1" applyAlignment="1" applyProtection="1">
      <alignment/>
      <protection locked="0"/>
    </xf>
    <xf numFmtId="0" fontId="3" fillId="33" borderId="0" xfId="0" applyFont="1" applyFill="1" applyBorder="1" applyAlignment="1" applyProtection="1">
      <alignment/>
      <protection locked="0"/>
    </xf>
    <xf numFmtId="167" fontId="3" fillId="33" borderId="0" xfId="44" applyNumberFormat="1" applyFont="1" applyFill="1" applyBorder="1" applyAlignment="1" applyProtection="1">
      <alignment horizontal="right" vertical="top"/>
      <protection locked="0"/>
    </xf>
    <xf numFmtId="0" fontId="3" fillId="33" borderId="0" xfId="0" applyFont="1" applyFill="1" applyBorder="1" applyAlignment="1" applyProtection="1">
      <alignment horizontal="left" indent="2"/>
      <protection locked="0"/>
    </xf>
    <xf numFmtId="174" fontId="3" fillId="33" borderId="0" xfId="44" applyNumberFormat="1" applyFont="1" applyFill="1" applyBorder="1" applyAlignment="1" applyProtection="1">
      <alignment vertical="top"/>
      <protection locked="0"/>
    </xf>
    <xf numFmtId="167" fontId="3" fillId="33" borderId="0" xfId="0" applyNumberFormat="1" applyFont="1" applyFill="1" applyBorder="1" applyAlignment="1" applyProtection="1">
      <alignment horizontal="right"/>
      <protection locked="0"/>
    </xf>
    <xf numFmtId="41" fontId="3" fillId="0" borderId="0" xfId="44" applyNumberFormat="1" applyFont="1" applyFill="1" applyBorder="1" applyAlignment="1" applyProtection="1">
      <alignment horizontal="right"/>
      <protection locked="0"/>
    </xf>
    <xf numFmtId="0" fontId="3" fillId="33" borderId="0" xfId="0" applyFont="1" applyFill="1" applyBorder="1" applyAlignment="1" applyProtection="1">
      <alignment horizontal="left" indent="5"/>
      <protection locked="0"/>
    </xf>
    <xf numFmtId="10" fontId="3" fillId="33" borderId="0" xfId="0" applyNumberFormat="1" applyFont="1" applyFill="1" applyBorder="1" applyAlignment="1" applyProtection="1">
      <alignment horizontal="left"/>
      <protection locked="0"/>
    </xf>
    <xf numFmtId="41" fontId="3" fillId="33" borderId="0" xfId="44" applyNumberFormat="1" applyFont="1" applyFill="1" applyBorder="1" applyAlignment="1" applyProtection="1">
      <alignment horizontal="right"/>
      <protection locked="0"/>
    </xf>
    <xf numFmtId="0" fontId="3" fillId="33" borderId="0" xfId="0" applyFont="1" applyFill="1" applyBorder="1" applyAlignment="1" applyProtection="1">
      <alignment horizontal="left" indent="3"/>
      <protection locked="0"/>
    </xf>
    <xf numFmtId="5" fontId="4" fillId="33" borderId="10" xfId="48" applyNumberFormat="1" applyFont="1" applyFill="1" applyBorder="1" applyAlignment="1" applyProtection="1">
      <alignment horizontal="right"/>
      <protection locked="0"/>
    </xf>
    <xf numFmtId="6" fontId="3" fillId="0" borderId="0" xfId="0" applyNumberFormat="1" applyFont="1" applyFill="1" applyBorder="1" applyAlignment="1" applyProtection="1">
      <alignment/>
      <protection locked="0"/>
    </xf>
    <xf numFmtId="169" fontId="4" fillId="0" borderId="0" xfId="48" applyNumberFormat="1" applyFont="1" applyFill="1" applyBorder="1" applyAlignment="1" applyProtection="1">
      <alignment horizontal="right"/>
      <protection locked="0"/>
    </xf>
    <xf numFmtId="0" fontId="14" fillId="33" borderId="0" xfId="0" applyFont="1" applyFill="1" applyBorder="1" applyAlignment="1" applyProtection="1">
      <alignment/>
      <protection locked="0"/>
    </xf>
    <xf numFmtId="6" fontId="3" fillId="33" borderId="0" xfId="62" applyNumberFormat="1" applyFont="1" applyFill="1" applyBorder="1" applyAlignment="1" applyProtection="1">
      <alignment/>
      <protection locked="0"/>
    </xf>
    <xf numFmtId="10" fontId="3" fillId="0" borderId="0" xfId="73" applyNumberFormat="1" applyFont="1" applyFill="1" applyBorder="1" applyAlignment="1" applyProtection="1">
      <alignment horizontal="center"/>
      <protection locked="0"/>
    </xf>
    <xf numFmtId="8" fontId="3" fillId="0" borderId="0" xfId="0" applyNumberFormat="1" applyFont="1" applyFill="1" applyBorder="1" applyAlignment="1" applyProtection="1">
      <alignment/>
      <protection locked="0"/>
    </xf>
    <xf numFmtId="41" fontId="3" fillId="33" borderId="0" xfId="44" applyNumberFormat="1" applyFont="1" applyFill="1" applyBorder="1" applyAlignment="1" applyProtection="1">
      <alignment horizontal="right" vertical="top"/>
      <protection locked="0"/>
    </xf>
    <xf numFmtId="5" fontId="4" fillId="33" borderId="0" xfId="48" applyNumberFormat="1" applyFont="1" applyFill="1" applyBorder="1" applyAlignment="1" applyProtection="1">
      <alignment horizontal="right"/>
      <protection locked="0"/>
    </xf>
    <xf numFmtId="0" fontId="115" fillId="34" borderId="0" xfId="64" applyFont="1" applyFill="1" applyBorder="1" applyProtection="1">
      <alignment/>
      <protection locked="0"/>
    </xf>
    <xf numFmtId="0" fontId="121" fillId="34" borderId="0" xfId="64" applyFont="1" applyFill="1" applyBorder="1" applyProtection="1">
      <alignment/>
      <protection locked="0"/>
    </xf>
    <xf numFmtId="0" fontId="3" fillId="34" borderId="0" xfId="64" applyFont="1" applyFill="1" applyBorder="1" applyProtection="1">
      <alignment/>
      <protection locked="0"/>
    </xf>
    <xf numFmtId="0" fontId="120" fillId="33" borderId="0" xfId="44" applyNumberFormat="1" applyFont="1" applyFill="1" applyBorder="1" applyAlignment="1" applyProtection="1">
      <alignment horizontal="right" indent="1"/>
      <protection locked="0"/>
    </xf>
    <xf numFmtId="175" fontId="10" fillId="33" borderId="0" xfId="64" applyNumberFormat="1" applyFont="1" applyFill="1" applyBorder="1" applyAlignment="1" applyProtection="1">
      <alignment horizontal="right" indent="1"/>
      <protection locked="0"/>
    </xf>
    <xf numFmtId="6" fontId="3" fillId="33" borderId="0" xfId="64" applyNumberFormat="1" applyFont="1" applyFill="1" applyBorder="1" applyAlignment="1" applyProtection="1">
      <alignment horizontal="right" indent="1"/>
      <protection locked="0"/>
    </xf>
    <xf numFmtId="6" fontId="120" fillId="33" borderId="0" xfId="67" applyNumberFormat="1" applyFont="1" applyFill="1" applyBorder="1" applyAlignment="1" applyProtection="1">
      <alignment horizontal="left"/>
      <protection locked="0"/>
    </xf>
    <xf numFmtId="0" fontId="122" fillId="33" borderId="0" xfId="67" applyFont="1" applyFill="1" applyBorder="1" applyAlignment="1" applyProtection="1">
      <alignment horizontal="left" indent="2"/>
      <protection locked="0"/>
    </xf>
    <xf numFmtId="6" fontId="4" fillId="33" borderId="0" xfId="48" applyNumberFormat="1" applyFont="1" applyFill="1" applyBorder="1" applyAlignment="1" applyProtection="1">
      <alignment/>
      <protection locked="0"/>
    </xf>
    <xf numFmtId="6" fontId="4" fillId="33" borderId="10" xfId="64" applyNumberFormat="1" applyFont="1" applyFill="1" applyBorder="1" applyAlignment="1" applyProtection="1">
      <alignment horizontal="right" indent="1"/>
      <protection locked="0"/>
    </xf>
    <xf numFmtId="0" fontId="9" fillId="33" borderId="0" xfId="64" applyFont="1" applyFill="1" applyBorder="1" applyAlignment="1" applyProtection="1">
      <alignment vertical="top" wrapText="1"/>
      <protection locked="0"/>
    </xf>
    <xf numFmtId="0" fontId="15" fillId="33" borderId="0" xfId="64" applyFont="1" applyFill="1" applyBorder="1" applyAlignment="1" applyProtection="1">
      <alignment vertical="top" wrapText="1"/>
      <protection locked="0"/>
    </xf>
    <xf numFmtId="0" fontId="3" fillId="33" borderId="0" xfId="64" applyFont="1" applyFill="1" applyBorder="1" applyAlignment="1" applyProtection="1">
      <alignment vertical="top" wrapText="1"/>
      <protection locked="0"/>
    </xf>
    <xf numFmtId="0" fontId="8" fillId="33" borderId="0" xfId="67" applyFont="1" applyFill="1" applyBorder="1" applyAlignment="1" applyProtection="1">
      <alignment horizontal="left"/>
      <protection locked="0"/>
    </xf>
    <xf numFmtId="0" fontId="8" fillId="33" borderId="0" xfId="67" applyFont="1" applyFill="1" applyBorder="1" applyAlignment="1" applyProtection="1">
      <alignment horizontal="center"/>
      <protection locked="0"/>
    </xf>
    <xf numFmtId="0" fontId="8" fillId="33" borderId="0" xfId="67" applyFont="1" applyFill="1" applyBorder="1" applyAlignment="1" applyProtection="1">
      <alignment/>
      <protection locked="0"/>
    </xf>
    <xf numFmtId="43" fontId="3" fillId="33" borderId="0" xfId="42" applyFont="1" applyFill="1" applyBorder="1" applyAlignment="1" applyProtection="1">
      <alignment/>
      <protection locked="0"/>
    </xf>
    <xf numFmtId="0" fontId="3" fillId="33" borderId="0" xfId="64" applyFont="1" applyFill="1" applyBorder="1" applyAlignment="1" applyProtection="1">
      <alignment/>
      <protection locked="0"/>
    </xf>
    <xf numFmtId="6" fontId="4" fillId="33" borderId="0" xfId="45" applyNumberFormat="1" applyFont="1" applyFill="1" applyBorder="1" applyAlignment="1" applyProtection="1">
      <alignment horizontal="right" indent="2"/>
      <protection locked="0"/>
    </xf>
    <xf numFmtId="10" fontId="4" fillId="33" borderId="0" xfId="73" applyNumberFormat="1" applyFont="1" applyFill="1" applyBorder="1" applyAlignment="1" applyProtection="1">
      <alignment horizontal="right" indent="3"/>
      <protection locked="0"/>
    </xf>
    <xf numFmtId="43" fontId="3" fillId="33" borderId="0" xfId="42" applyFont="1" applyFill="1" applyBorder="1" applyAlignment="1" applyProtection="1">
      <alignment horizontal="left"/>
      <protection locked="0"/>
    </xf>
    <xf numFmtId="10" fontId="3" fillId="33" borderId="0" xfId="73" applyNumberFormat="1" applyFont="1" applyFill="1" applyBorder="1" applyAlignment="1" applyProtection="1">
      <alignment horizontal="left"/>
      <protection locked="0"/>
    </xf>
    <xf numFmtId="177" fontId="122" fillId="33" borderId="12" xfId="67" applyNumberFormat="1" applyFont="1" applyFill="1" applyBorder="1" applyAlignment="1" applyProtection="1">
      <alignment horizontal="right"/>
      <protection locked="0"/>
    </xf>
    <xf numFmtId="177" fontId="122" fillId="33" borderId="0" xfId="67" applyNumberFormat="1" applyFont="1" applyFill="1" applyBorder="1" applyAlignment="1" applyProtection="1">
      <alignment horizontal="right"/>
      <protection locked="0"/>
    </xf>
    <xf numFmtId="0" fontId="122" fillId="33" borderId="0" xfId="67" applyFont="1" applyFill="1" applyBorder="1" applyAlignment="1" applyProtection="1">
      <alignment horizontal="center"/>
      <protection locked="0"/>
    </xf>
    <xf numFmtId="6" fontId="120" fillId="33" borderId="0" xfId="48" applyNumberFormat="1" applyFont="1" applyFill="1" applyBorder="1" applyAlignment="1" applyProtection="1">
      <alignment/>
      <protection locked="0"/>
    </xf>
    <xf numFmtId="0" fontId="123" fillId="33" borderId="0" xfId="67" applyFont="1" applyFill="1" applyBorder="1" applyAlignment="1" applyProtection="1">
      <alignment horizontal="left"/>
      <protection locked="0"/>
    </xf>
    <xf numFmtId="0" fontId="124" fillId="33" borderId="0" xfId="67" applyFont="1" applyFill="1" applyBorder="1" applyAlignment="1" applyProtection="1" quotePrefix="1">
      <alignment horizontal="left"/>
      <protection locked="0"/>
    </xf>
    <xf numFmtId="5" fontId="120" fillId="33" borderId="0" xfId="48" applyNumberFormat="1" applyFont="1" applyFill="1" applyBorder="1" applyAlignment="1" applyProtection="1">
      <alignment/>
      <protection locked="0"/>
    </xf>
    <xf numFmtId="43" fontId="120" fillId="33" borderId="0" xfId="67" applyNumberFormat="1" applyFont="1" applyFill="1" applyBorder="1" applyAlignment="1" applyProtection="1">
      <alignment horizontal="left"/>
      <protection locked="0"/>
    </xf>
    <xf numFmtId="5" fontId="120" fillId="33" borderId="0" xfId="45" applyNumberFormat="1" applyFont="1" applyFill="1" applyBorder="1" applyAlignment="1" applyProtection="1">
      <alignment horizontal="right"/>
      <protection locked="0"/>
    </xf>
    <xf numFmtId="178" fontId="3" fillId="0" borderId="0" xfId="66" applyNumberFormat="1" applyFont="1" applyFill="1" applyBorder="1" applyProtection="1">
      <alignment/>
      <protection locked="0"/>
    </xf>
    <xf numFmtId="6" fontId="120" fillId="33" borderId="0" xfId="45" applyNumberFormat="1" applyFont="1" applyFill="1" applyBorder="1" applyAlignment="1" applyProtection="1">
      <alignment/>
      <protection locked="0"/>
    </xf>
    <xf numFmtId="6" fontId="3" fillId="33" borderId="0" xfId="45" applyNumberFormat="1" applyFont="1" applyFill="1" applyBorder="1" applyAlignment="1" applyProtection="1">
      <alignment horizontal="right"/>
      <protection locked="0"/>
    </xf>
    <xf numFmtId="6" fontId="4" fillId="33" borderId="10" xfId="48" applyNumberFormat="1" applyFont="1" applyFill="1" applyBorder="1" applyAlignment="1" applyProtection="1">
      <alignment/>
      <protection locked="0"/>
    </xf>
    <xf numFmtId="0" fontId="125" fillId="33" borderId="0" xfId="67" applyFont="1" applyFill="1" applyBorder="1" applyAlignment="1" applyProtection="1">
      <alignment horizontal="left"/>
      <protection locked="0"/>
    </xf>
    <xf numFmtId="0" fontId="126" fillId="33" borderId="0" xfId="67" applyFont="1" applyFill="1" applyBorder="1" applyAlignment="1" applyProtection="1">
      <alignment horizontal="left"/>
      <protection locked="0"/>
    </xf>
    <xf numFmtId="175" fontId="18" fillId="33" borderId="0" xfId="45" applyNumberFormat="1" applyFont="1" applyFill="1" applyBorder="1" applyAlignment="1" applyProtection="1">
      <alignment horizontal="right" indent="2"/>
      <protection locked="0"/>
    </xf>
    <xf numFmtId="0" fontId="6" fillId="0" borderId="0" xfId="66" applyFont="1" applyFill="1" applyBorder="1" applyProtection="1">
      <alignment/>
      <protection locked="0"/>
    </xf>
    <xf numFmtId="0" fontId="127" fillId="33" borderId="0" xfId="67" applyFont="1" applyFill="1" applyBorder="1" applyAlignment="1" applyProtection="1">
      <alignment horizontal="left"/>
      <protection locked="0"/>
    </xf>
    <xf numFmtId="8" fontId="125" fillId="33" borderId="0" xfId="44" applyNumberFormat="1" applyFont="1" applyFill="1" applyBorder="1" applyAlignment="1" applyProtection="1">
      <alignment horizontal="right" indent="1"/>
      <protection locked="0"/>
    </xf>
    <xf numFmtId="0" fontId="125" fillId="33" borderId="0" xfId="44" applyNumberFormat="1" applyFont="1" applyFill="1" applyBorder="1" applyAlignment="1" applyProtection="1">
      <alignment horizontal="right" indent="1"/>
      <protection locked="0"/>
    </xf>
    <xf numFmtId="0" fontId="18" fillId="33" borderId="0" xfId="45" applyNumberFormat="1" applyFont="1" applyFill="1" applyBorder="1" applyAlignment="1" applyProtection="1">
      <alignment horizontal="right" indent="2"/>
      <protection locked="0"/>
    </xf>
    <xf numFmtId="0" fontId="122" fillId="33" borderId="0" xfId="67" applyFont="1" applyFill="1" applyBorder="1" applyAlignment="1" applyProtection="1">
      <alignment horizontal="left"/>
      <protection locked="0"/>
    </xf>
    <xf numFmtId="0" fontId="128" fillId="33" borderId="0" xfId="0" applyFont="1" applyFill="1" applyBorder="1" applyAlignment="1" applyProtection="1">
      <alignment/>
      <protection locked="0"/>
    </xf>
    <xf numFmtId="0" fontId="113" fillId="33" borderId="0" xfId="66" applyFont="1" applyFill="1" applyBorder="1" applyAlignment="1">
      <alignment horizontal="left" indent="9"/>
      <protection/>
    </xf>
    <xf numFmtId="0" fontId="113" fillId="33" borderId="0" xfId="66" applyFont="1" applyFill="1" applyBorder="1" applyAlignment="1" applyProtection="1">
      <alignment horizontal="left" indent="9"/>
      <protection/>
    </xf>
    <xf numFmtId="0" fontId="129" fillId="33" borderId="0" xfId="66" applyFont="1" applyFill="1" applyBorder="1" applyAlignment="1" applyProtection="1">
      <alignment horizontal="left" indent="9"/>
      <protection/>
    </xf>
    <xf numFmtId="0" fontId="2" fillId="33" borderId="0" xfId="66" applyFont="1" applyFill="1" applyBorder="1" applyAlignment="1" applyProtection="1">
      <alignment horizontal="left"/>
      <protection/>
    </xf>
    <xf numFmtId="0" fontId="3" fillId="33" borderId="0" xfId="66" applyFont="1" applyFill="1" applyBorder="1" applyProtection="1">
      <alignment/>
      <protection/>
    </xf>
    <xf numFmtId="0" fontId="2" fillId="33" borderId="0" xfId="66" applyFont="1" applyFill="1" applyBorder="1" applyAlignment="1" applyProtection="1">
      <alignment/>
      <protection/>
    </xf>
    <xf numFmtId="0" fontId="120" fillId="0" borderId="0" xfId="67" applyFont="1" applyFill="1" applyBorder="1" applyAlignment="1" applyProtection="1">
      <alignment horizontal="center"/>
      <protection/>
    </xf>
    <xf numFmtId="0" fontId="3" fillId="0" borderId="0" xfId="66" applyFont="1" applyFill="1" applyBorder="1" applyProtection="1">
      <alignment/>
      <protection/>
    </xf>
    <xf numFmtId="0" fontId="2" fillId="33" borderId="0" xfId="66" applyFont="1" applyFill="1" applyBorder="1" applyAlignment="1" applyProtection="1">
      <alignment horizontal="left" indent="12"/>
      <protection/>
    </xf>
    <xf numFmtId="0" fontId="19" fillId="33" borderId="0" xfId="66" applyFont="1" applyFill="1" applyBorder="1" applyAlignment="1" applyProtection="1">
      <alignment horizontal="left" indent="12"/>
      <protection/>
    </xf>
    <xf numFmtId="179" fontId="3" fillId="33" borderId="0" xfId="64" applyNumberFormat="1" applyFont="1" applyFill="1" applyBorder="1" applyAlignment="1" applyProtection="1">
      <alignment horizontal="left"/>
      <protection/>
    </xf>
    <xf numFmtId="0" fontId="3" fillId="33" borderId="0" xfId="66" applyFont="1" applyFill="1" applyBorder="1" applyAlignment="1" applyProtection="1">
      <alignment/>
      <protection/>
    </xf>
    <xf numFmtId="0" fontId="3" fillId="33" borderId="0" xfId="66" applyFont="1" applyFill="1" applyBorder="1" applyAlignment="1" applyProtection="1">
      <alignment horizontal="right"/>
      <protection/>
    </xf>
    <xf numFmtId="0" fontId="3" fillId="33" borderId="0" xfId="64" applyFont="1" applyFill="1" applyBorder="1" applyAlignment="1" applyProtection="1">
      <alignment horizontal="left"/>
      <protection/>
    </xf>
    <xf numFmtId="0" fontId="10" fillId="33" borderId="0" xfId="66" applyFont="1" applyFill="1" applyBorder="1" applyProtection="1">
      <alignment/>
      <protection/>
    </xf>
    <xf numFmtId="0" fontId="115" fillId="34" borderId="0" xfId="66" applyFont="1" applyFill="1" applyBorder="1" applyProtection="1">
      <alignment/>
      <protection/>
    </xf>
    <xf numFmtId="0" fontId="130" fillId="34" borderId="0" xfId="66" applyFont="1" applyFill="1" applyBorder="1" applyProtection="1">
      <alignment/>
      <protection/>
    </xf>
    <xf numFmtId="0" fontId="121" fillId="34" borderId="0" xfId="66" applyFont="1" applyFill="1" applyBorder="1" applyProtection="1">
      <alignment/>
      <protection/>
    </xf>
    <xf numFmtId="0" fontId="3" fillId="34" borderId="0" xfId="66" applyFont="1" applyFill="1" applyBorder="1" applyAlignment="1" applyProtection="1">
      <alignment/>
      <protection/>
    </xf>
    <xf numFmtId="0" fontId="3" fillId="34" borderId="0" xfId="66" applyFont="1" applyFill="1" applyBorder="1" applyProtection="1">
      <alignment/>
      <protection/>
    </xf>
    <xf numFmtId="0" fontId="3" fillId="34" borderId="0" xfId="66" applyFont="1" applyFill="1" applyBorder="1" applyAlignment="1" applyProtection="1">
      <alignment horizontal="right"/>
      <protection/>
    </xf>
    <xf numFmtId="0" fontId="3" fillId="33" borderId="0" xfId="64" applyFont="1" applyFill="1" applyBorder="1" applyProtection="1">
      <alignment/>
      <protection/>
    </xf>
    <xf numFmtId="0" fontId="3" fillId="33" borderId="0" xfId="44" applyNumberFormat="1" applyFont="1" applyFill="1" applyBorder="1" applyAlignment="1" applyProtection="1">
      <alignment/>
      <protection/>
    </xf>
    <xf numFmtId="181" fontId="3" fillId="33" borderId="0" xfId="66" applyNumberFormat="1" applyFont="1" applyFill="1" applyBorder="1" applyAlignment="1" applyProtection="1">
      <alignment horizontal="right" indent="1"/>
      <protection/>
    </xf>
    <xf numFmtId="180" fontId="3" fillId="33" borderId="0" xfId="66" applyNumberFormat="1" applyFont="1" applyFill="1" applyBorder="1" applyAlignment="1" applyProtection="1">
      <alignment horizontal="right" indent="1"/>
      <protection/>
    </xf>
    <xf numFmtId="182" fontId="3" fillId="33" borderId="0" xfId="66" applyNumberFormat="1" applyFont="1" applyFill="1" applyBorder="1" applyAlignment="1" applyProtection="1">
      <alignment horizontal="right" indent="1"/>
      <protection/>
    </xf>
    <xf numFmtId="0" fontId="3" fillId="0" borderId="0" xfId="66" applyFont="1" applyFill="1" applyBorder="1" applyAlignment="1" applyProtection="1">
      <alignment horizontal="center"/>
      <protection/>
    </xf>
    <xf numFmtId="182" fontId="3" fillId="33" borderId="0" xfId="74" applyNumberFormat="1" applyFont="1" applyFill="1" applyBorder="1" applyAlignment="1" applyProtection="1">
      <alignment horizontal="right" indent="1"/>
      <protection/>
    </xf>
    <xf numFmtId="182" fontId="3" fillId="33" borderId="0" xfId="74" applyNumberFormat="1" applyFont="1" applyFill="1" applyBorder="1" applyAlignment="1" applyProtection="1">
      <alignment horizontal="center"/>
      <protection/>
    </xf>
    <xf numFmtId="182" fontId="3" fillId="0" borderId="0" xfId="74" applyNumberFormat="1" applyFont="1" applyFill="1" applyBorder="1" applyAlignment="1" applyProtection="1">
      <alignment horizontal="right" indent="1"/>
      <protection/>
    </xf>
    <xf numFmtId="183" fontId="3" fillId="0" borderId="0" xfId="63" applyNumberFormat="1" applyFont="1" applyFill="1" applyBorder="1" applyAlignment="1" applyProtection="1">
      <alignment horizontal="right" indent="1"/>
      <protection/>
    </xf>
    <xf numFmtId="0" fontId="3" fillId="33" borderId="0" xfId="66" applyFont="1" applyFill="1" applyBorder="1" applyAlignment="1" applyProtection="1">
      <alignment horizontal="left"/>
      <protection/>
    </xf>
    <xf numFmtId="183" fontId="3" fillId="33" borderId="0" xfId="63" applyNumberFormat="1" applyFont="1" applyFill="1" applyBorder="1" applyAlignment="1" applyProtection="1">
      <alignment horizontal="right" indent="1"/>
      <protection/>
    </xf>
    <xf numFmtId="0" fontId="3" fillId="0" borderId="0" xfId="63" applyFont="1" applyFill="1" applyBorder="1" applyAlignment="1" applyProtection="1">
      <alignment horizontal="right" indent="1"/>
      <protection/>
    </xf>
    <xf numFmtId="0" fontId="115" fillId="34" borderId="0" xfId="64" applyFont="1" applyFill="1" applyBorder="1" applyProtection="1">
      <alignment/>
      <protection/>
    </xf>
    <xf numFmtId="0" fontId="130" fillId="34" borderId="0" xfId="64" applyFont="1" applyFill="1" applyBorder="1" applyProtection="1">
      <alignment/>
      <protection/>
    </xf>
    <xf numFmtId="0" fontId="121" fillId="34" borderId="0" xfId="64" applyFont="1" applyFill="1" applyBorder="1" applyProtection="1">
      <alignment/>
      <protection/>
    </xf>
    <xf numFmtId="0" fontId="3" fillId="34" borderId="0" xfId="64" applyFont="1" applyFill="1" applyBorder="1" applyAlignment="1" applyProtection="1">
      <alignment/>
      <protection/>
    </xf>
    <xf numFmtId="0" fontId="3" fillId="34" borderId="0" xfId="64" applyFont="1" applyFill="1" applyBorder="1" applyProtection="1">
      <alignment/>
      <protection/>
    </xf>
    <xf numFmtId="0" fontId="3" fillId="34" borderId="0" xfId="64" applyFont="1" applyFill="1" applyBorder="1" applyAlignment="1" applyProtection="1">
      <alignment horizontal="right"/>
      <protection/>
    </xf>
    <xf numFmtId="0" fontId="8" fillId="33" borderId="0" xfId="67" applyFont="1" applyFill="1" applyBorder="1" applyAlignment="1" applyProtection="1">
      <alignment horizontal="left"/>
      <protection/>
    </xf>
    <xf numFmtId="0" fontId="8" fillId="33" borderId="0" xfId="67" applyFont="1" applyFill="1" applyBorder="1" applyAlignment="1" applyProtection="1">
      <alignment horizontal="center"/>
      <protection/>
    </xf>
    <xf numFmtId="0" fontId="15" fillId="33" borderId="0" xfId="64" applyFont="1" applyFill="1" applyBorder="1" applyAlignment="1" applyProtection="1">
      <alignment vertical="top" wrapText="1"/>
      <protection/>
    </xf>
    <xf numFmtId="0" fontId="8" fillId="33" borderId="0" xfId="67" applyFont="1" applyFill="1" applyBorder="1" applyAlignment="1" applyProtection="1">
      <alignment/>
      <protection/>
    </xf>
    <xf numFmtId="0" fontId="3" fillId="33" borderId="0" xfId="64" applyFont="1" applyFill="1" applyBorder="1" applyAlignment="1" applyProtection="1">
      <alignment vertical="top" wrapText="1"/>
      <protection/>
    </xf>
    <xf numFmtId="0" fontId="120" fillId="33" borderId="0" xfId="67" applyFont="1" applyFill="1" applyBorder="1" applyAlignment="1" applyProtection="1">
      <alignment horizontal="left"/>
      <protection/>
    </xf>
    <xf numFmtId="0" fontId="131" fillId="33" borderId="0" xfId="67" applyFont="1" applyFill="1" applyBorder="1" applyAlignment="1" applyProtection="1">
      <alignment horizontal="left"/>
      <protection/>
    </xf>
    <xf numFmtId="181" fontId="120" fillId="33" borderId="0" xfId="45" applyNumberFormat="1" applyFont="1" applyFill="1" applyBorder="1" applyAlignment="1" applyProtection="1">
      <alignment horizontal="right" indent="2"/>
      <protection/>
    </xf>
    <xf numFmtId="183" fontId="3" fillId="33" borderId="0" xfId="73" applyNumberFormat="1" applyFont="1" applyFill="1" applyBorder="1" applyAlignment="1" applyProtection="1">
      <alignment horizontal="right" indent="2"/>
      <protection/>
    </xf>
    <xf numFmtId="180" fontId="3" fillId="33" borderId="0" xfId="45" applyNumberFormat="1" applyFont="1" applyFill="1" applyBorder="1" applyAlignment="1" applyProtection="1">
      <alignment/>
      <protection/>
    </xf>
    <xf numFmtId="0" fontId="120" fillId="0" borderId="0" xfId="67" applyFont="1" applyFill="1" applyBorder="1" applyAlignment="1" applyProtection="1">
      <alignment horizontal="left"/>
      <protection/>
    </xf>
    <xf numFmtId="0" fontId="4" fillId="33" borderId="0" xfId="67" applyFont="1" applyFill="1" applyBorder="1" applyAlignment="1" applyProtection="1">
      <alignment horizontal="left" indent="2"/>
      <protection/>
    </xf>
    <xf numFmtId="0" fontId="8" fillId="33" borderId="0" xfId="67" applyFont="1" applyFill="1" applyBorder="1" applyAlignment="1" applyProtection="1">
      <alignment horizontal="left" indent="2"/>
      <protection/>
    </xf>
    <xf numFmtId="181" fontId="4" fillId="33" borderId="10" xfId="45" applyNumberFormat="1" applyFont="1" applyFill="1" applyBorder="1" applyAlignment="1" applyProtection="1">
      <alignment horizontal="right" indent="2"/>
      <protection/>
    </xf>
    <xf numFmtId="0" fontId="122" fillId="33" borderId="0" xfId="44" applyNumberFormat="1" applyFont="1" applyFill="1" applyBorder="1" applyAlignment="1" applyProtection="1">
      <alignment horizontal="right" indent="1"/>
      <protection/>
    </xf>
    <xf numFmtId="183" fontId="4" fillId="33" borderId="10" xfId="73" applyNumberFormat="1" applyFont="1" applyFill="1" applyBorder="1" applyAlignment="1" applyProtection="1">
      <alignment horizontal="right" indent="2"/>
      <protection/>
    </xf>
    <xf numFmtId="0" fontId="122" fillId="33" borderId="0" xfId="67" applyFont="1" applyFill="1" applyBorder="1" applyAlignment="1" applyProtection="1">
      <alignment horizontal="center"/>
      <protection/>
    </xf>
    <xf numFmtId="180" fontId="4" fillId="33" borderId="10" xfId="45" applyNumberFormat="1" applyFont="1" applyFill="1" applyBorder="1" applyAlignment="1" applyProtection="1">
      <alignment/>
      <protection/>
    </xf>
    <xf numFmtId="0" fontId="122" fillId="33" borderId="0" xfId="44" applyNumberFormat="1" applyFont="1" applyFill="1" applyBorder="1" applyAlignment="1" applyProtection="1">
      <alignment horizontal="center"/>
      <protection/>
    </xf>
    <xf numFmtId="0" fontId="8" fillId="33" borderId="0" xfId="68" applyFont="1" applyFill="1" applyBorder="1" applyAlignment="1" applyProtection="1">
      <alignment horizontal="left"/>
      <protection/>
    </xf>
    <xf numFmtId="0" fontId="8" fillId="33" borderId="0" xfId="68" applyFont="1" applyFill="1" applyBorder="1" applyAlignment="1" applyProtection="1">
      <alignment horizontal="center"/>
      <protection/>
    </xf>
    <xf numFmtId="0" fontId="8" fillId="33" borderId="0" xfId="68" applyFont="1" applyFill="1" applyBorder="1" applyAlignment="1" applyProtection="1">
      <alignment/>
      <protection/>
    </xf>
    <xf numFmtId="0" fontId="10" fillId="0" borderId="0" xfId="66" applyFont="1" applyFill="1" applyBorder="1" applyProtection="1">
      <alignment/>
      <protection/>
    </xf>
    <xf numFmtId="0" fontId="120" fillId="33" borderId="0" xfId="45" applyNumberFormat="1" applyFont="1" applyFill="1" applyBorder="1" applyAlignment="1" applyProtection="1">
      <alignment horizontal="right" indent="1"/>
      <protection/>
    </xf>
    <xf numFmtId="183" fontId="120" fillId="33" borderId="0" xfId="74" applyNumberFormat="1" applyFont="1" applyFill="1" applyBorder="1" applyAlignment="1" applyProtection="1">
      <alignment horizontal="right" indent="2"/>
      <protection/>
    </xf>
    <xf numFmtId="0" fontId="120" fillId="33" borderId="0" xfId="67" applyFont="1" applyFill="1" applyBorder="1" applyAlignment="1" applyProtection="1">
      <alignment horizontal="center"/>
      <protection/>
    </xf>
    <xf numFmtId="180" fontId="120" fillId="33" borderId="0" xfId="45" applyNumberFormat="1" applyFont="1" applyFill="1" applyBorder="1" applyAlignment="1" applyProtection="1">
      <alignment/>
      <protection/>
    </xf>
    <xf numFmtId="0" fontId="120" fillId="33" borderId="0" xfId="45" applyNumberFormat="1" applyFont="1" applyFill="1" applyBorder="1" applyAlignment="1" applyProtection="1">
      <alignment horizontal="center"/>
      <protection/>
    </xf>
    <xf numFmtId="0" fontId="120" fillId="0" borderId="0" xfId="44" applyNumberFormat="1" applyFont="1" applyFill="1" applyBorder="1" applyAlignment="1" applyProtection="1">
      <alignment horizontal="center"/>
      <protection/>
    </xf>
    <xf numFmtId="0" fontId="3" fillId="0" borderId="0" xfId="44" applyNumberFormat="1" applyFont="1" applyFill="1" applyBorder="1" applyAlignment="1" applyProtection="1">
      <alignment/>
      <protection/>
    </xf>
    <xf numFmtId="0" fontId="122" fillId="33" borderId="0" xfId="45" applyNumberFormat="1" applyFont="1" applyFill="1" applyBorder="1" applyAlignment="1" applyProtection="1">
      <alignment horizontal="right" indent="1"/>
      <protection/>
    </xf>
    <xf numFmtId="183" fontId="4" fillId="33" borderId="10" xfId="74" applyNumberFormat="1" applyFont="1" applyFill="1" applyBorder="1" applyAlignment="1" applyProtection="1">
      <alignment horizontal="right" indent="2"/>
      <protection/>
    </xf>
    <xf numFmtId="0" fontId="122" fillId="33" borderId="0" xfId="45" applyNumberFormat="1" applyFont="1" applyFill="1" applyBorder="1" applyAlignment="1" applyProtection="1">
      <alignment horizontal="center"/>
      <protection/>
    </xf>
    <xf numFmtId="0" fontId="122" fillId="33" borderId="0" xfId="68" applyFont="1" applyFill="1" applyBorder="1" applyAlignment="1" applyProtection="1">
      <alignment horizontal="center"/>
      <protection/>
    </xf>
    <xf numFmtId="0" fontId="132" fillId="33" borderId="0" xfId="68" applyFont="1" applyFill="1" applyBorder="1" applyAlignment="1" applyProtection="1">
      <alignment horizontal="center"/>
      <protection/>
    </xf>
    <xf numFmtId="0" fontId="122" fillId="33" borderId="0" xfId="44" applyNumberFormat="1" applyFont="1" applyFill="1" applyBorder="1" applyAlignment="1" applyProtection="1">
      <alignment/>
      <protection/>
    </xf>
    <xf numFmtId="0" fontId="122" fillId="33" borderId="0" xfId="44" applyNumberFormat="1" applyFont="1" applyFill="1" applyBorder="1" applyAlignment="1" applyProtection="1">
      <alignment horizontal="right"/>
      <protection/>
    </xf>
    <xf numFmtId="0" fontId="120" fillId="33" borderId="0" xfId="45" applyNumberFormat="1" applyFont="1" applyFill="1" applyBorder="1" applyAlignment="1" applyProtection="1">
      <alignment horizontal="right" indent="2"/>
      <protection/>
    </xf>
    <xf numFmtId="0" fontId="120" fillId="33" borderId="0" xfId="45" applyNumberFormat="1" applyFont="1" applyFill="1" applyBorder="1" applyAlignment="1" applyProtection="1">
      <alignment horizontal="right"/>
      <protection/>
    </xf>
    <xf numFmtId="0" fontId="122" fillId="33" borderId="0" xfId="67" applyFont="1" applyFill="1" applyBorder="1" applyAlignment="1" applyProtection="1">
      <alignment horizontal="left" indent="2"/>
      <protection/>
    </xf>
    <xf numFmtId="0" fontId="132" fillId="33" borderId="0" xfId="67" applyFont="1" applyFill="1" applyBorder="1" applyAlignment="1" applyProtection="1">
      <alignment horizontal="left" indent="2"/>
      <protection/>
    </xf>
    <xf numFmtId="181" fontId="122" fillId="33" borderId="10" xfId="45" applyNumberFormat="1" applyFont="1" applyFill="1" applyBorder="1" applyAlignment="1" applyProtection="1">
      <alignment horizontal="right" indent="2"/>
      <protection/>
    </xf>
    <xf numFmtId="0" fontId="122" fillId="33" borderId="0" xfId="45" applyNumberFormat="1" applyFont="1" applyFill="1" applyBorder="1" applyAlignment="1" applyProtection="1">
      <alignment horizontal="right" indent="2"/>
      <protection/>
    </xf>
    <xf numFmtId="183" fontId="122" fillId="33" borderId="10" xfId="74" applyNumberFormat="1" applyFont="1" applyFill="1" applyBorder="1" applyAlignment="1" applyProtection="1">
      <alignment horizontal="right" indent="2"/>
      <protection/>
    </xf>
    <xf numFmtId="180" fontId="122" fillId="33" borderId="10" xfId="45" applyNumberFormat="1" applyFont="1" applyFill="1" applyBorder="1" applyAlignment="1" applyProtection="1">
      <alignment/>
      <protection/>
    </xf>
    <xf numFmtId="0" fontId="122" fillId="33" borderId="0" xfId="45" applyNumberFormat="1" applyFont="1" applyFill="1" applyBorder="1" applyAlignment="1" applyProtection="1">
      <alignment horizontal="right"/>
      <protection/>
    </xf>
    <xf numFmtId="0" fontId="122" fillId="33" borderId="0" xfId="74" applyNumberFormat="1" applyFont="1" applyFill="1" applyBorder="1" applyAlignment="1" applyProtection="1">
      <alignment horizontal="right" indent="2"/>
      <protection/>
    </xf>
    <xf numFmtId="0" fontId="122" fillId="33" borderId="0" xfId="45" applyNumberFormat="1" applyFont="1" applyFill="1" applyBorder="1" applyAlignment="1" applyProtection="1">
      <alignment/>
      <protection/>
    </xf>
    <xf numFmtId="0" fontId="9" fillId="33" borderId="0" xfId="66" applyFont="1" applyFill="1" applyBorder="1" applyAlignment="1" applyProtection="1">
      <alignment vertical="top" wrapText="1"/>
      <protection/>
    </xf>
    <xf numFmtId="0" fontId="15" fillId="33" borderId="0" xfId="66" applyFont="1" applyFill="1" applyBorder="1" applyAlignment="1" applyProtection="1">
      <alignment vertical="top" wrapText="1"/>
      <protection/>
    </xf>
    <xf numFmtId="0" fontId="3" fillId="33" borderId="0" xfId="66" applyFont="1" applyFill="1" applyBorder="1" applyAlignment="1" applyProtection="1">
      <alignment vertical="top" wrapText="1"/>
      <protection/>
    </xf>
    <xf numFmtId="0" fontId="116" fillId="33" borderId="0" xfId="0" applyFont="1" applyFill="1" applyBorder="1" applyAlignment="1">
      <alignment/>
    </xf>
    <xf numFmtId="0" fontId="116" fillId="33" borderId="0" xfId="64" applyFont="1" applyFill="1" applyBorder="1" applyProtection="1">
      <alignment/>
      <protection/>
    </xf>
    <xf numFmtId="0" fontId="116" fillId="33" borderId="0" xfId="64" applyFont="1" applyFill="1" applyBorder="1" applyAlignment="1" applyProtection="1">
      <alignment horizontal="left" indent="7"/>
      <protection/>
    </xf>
    <xf numFmtId="0" fontId="133" fillId="33" borderId="0" xfId="64" applyFont="1" applyFill="1" applyBorder="1" applyProtection="1">
      <alignment/>
      <protection/>
    </xf>
    <xf numFmtId="0" fontId="116" fillId="33" borderId="0" xfId="64" applyFont="1" applyFill="1" applyBorder="1" applyAlignment="1" applyProtection="1">
      <alignment horizontal="left" indent="5"/>
      <protection/>
    </xf>
    <xf numFmtId="0" fontId="117" fillId="33" borderId="0" xfId="64" applyFont="1" applyFill="1" applyBorder="1" applyAlignment="1" applyProtection="1">
      <alignment horizontal="center" wrapText="1"/>
      <protection/>
    </xf>
    <xf numFmtId="0" fontId="117" fillId="33" borderId="0" xfId="64" applyFont="1" applyFill="1" applyBorder="1" applyAlignment="1" applyProtection="1">
      <alignment horizontal="center"/>
      <protection/>
    </xf>
    <xf numFmtId="0" fontId="116" fillId="33" borderId="0" xfId="64" applyFont="1" applyFill="1" applyBorder="1" applyAlignment="1" applyProtection="1">
      <alignment/>
      <protection/>
    </xf>
    <xf numFmtId="0" fontId="117" fillId="33" borderId="0" xfId="64" applyFont="1" applyFill="1" applyBorder="1" applyProtection="1">
      <alignment/>
      <protection/>
    </xf>
    <xf numFmtId="0" fontId="116" fillId="33" borderId="0" xfId="64" applyFont="1" applyFill="1" applyBorder="1" applyAlignment="1" applyProtection="1">
      <alignment horizontal="right"/>
      <protection/>
    </xf>
    <xf numFmtId="0" fontId="120" fillId="33" borderId="0" xfId="67" applyFont="1" applyFill="1" applyBorder="1" applyAlignment="1" applyProtection="1">
      <alignment horizontal="right"/>
      <protection/>
    </xf>
    <xf numFmtId="0" fontId="122" fillId="33" borderId="0" xfId="67" applyFont="1" applyFill="1" applyBorder="1" applyAlignment="1" applyProtection="1">
      <alignment horizontal="right"/>
      <protection/>
    </xf>
    <xf numFmtId="0" fontId="3" fillId="33" borderId="0" xfId="63" applyFont="1" applyFill="1" applyBorder="1" applyProtection="1">
      <alignment/>
      <protection/>
    </xf>
    <xf numFmtId="0" fontId="10" fillId="33" borderId="0" xfId="63" applyFont="1" applyFill="1" applyBorder="1" applyProtection="1">
      <alignment/>
      <protection/>
    </xf>
    <xf numFmtId="181" fontId="120" fillId="33" borderId="0" xfId="44" applyNumberFormat="1" applyFont="1" applyFill="1" applyBorder="1" applyAlignment="1" applyProtection="1">
      <alignment horizontal="right" indent="2"/>
      <protection/>
    </xf>
    <xf numFmtId="0" fontId="120" fillId="33" borderId="0" xfId="44" applyNumberFormat="1" applyFont="1" applyFill="1" applyBorder="1" applyAlignment="1" applyProtection="1">
      <alignment horizontal="right" indent="2"/>
      <protection/>
    </xf>
    <xf numFmtId="183" fontId="120" fillId="33" borderId="0" xfId="73" applyNumberFormat="1" applyFont="1" applyFill="1" applyBorder="1" applyAlignment="1" applyProtection="1">
      <alignment horizontal="right" indent="2"/>
      <protection/>
    </xf>
    <xf numFmtId="0" fontId="120" fillId="33" borderId="0" xfId="68" applyFont="1" applyFill="1" applyBorder="1" applyAlignment="1" applyProtection="1">
      <alignment horizontal="right"/>
      <protection/>
    </xf>
    <xf numFmtId="180" fontId="120" fillId="33" borderId="0" xfId="44" applyNumberFormat="1" applyFont="1" applyFill="1" applyBorder="1" applyAlignment="1" applyProtection="1">
      <alignment/>
      <protection/>
    </xf>
    <xf numFmtId="0" fontId="120" fillId="33" borderId="0" xfId="44" applyNumberFormat="1" applyFont="1" applyFill="1" applyBorder="1" applyAlignment="1" applyProtection="1">
      <alignment horizontal="right"/>
      <protection/>
    </xf>
    <xf numFmtId="0" fontId="122" fillId="33" borderId="0" xfId="68" applyFont="1" applyFill="1" applyBorder="1" applyAlignment="1" applyProtection="1">
      <alignment horizontal="left" indent="2"/>
      <protection/>
    </xf>
    <xf numFmtId="0" fontId="132" fillId="33" borderId="0" xfId="68" applyFont="1" applyFill="1" applyBorder="1" applyAlignment="1" applyProtection="1">
      <alignment horizontal="left" indent="2"/>
      <protection/>
    </xf>
    <xf numFmtId="181" fontId="122" fillId="33" borderId="10" xfId="44" applyNumberFormat="1" applyFont="1" applyFill="1" applyBorder="1" applyAlignment="1" applyProtection="1">
      <alignment horizontal="right" indent="2"/>
      <protection/>
    </xf>
    <xf numFmtId="0" fontId="122" fillId="33" borderId="0" xfId="44" applyNumberFormat="1" applyFont="1" applyFill="1" applyBorder="1" applyAlignment="1" applyProtection="1">
      <alignment horizontal="right" indent="2"/>
      <protection/>
    </xf>
    <xf numFmtId="183" fontId="122" fillId="33" borderId="10" xfId="73" applyNumberFormat="1" applyFont="1" applyFill="1" applyBorder="1" applyAlignment="1" applyProtection="1">
      <alignment horizontal="right" indent="2"/>
      <protection/>
    </xf>
    <xf numFmtId="0" fontId="122" fillId="33" borderId="0" xfId="68" applyFont="1" applyFill="1" applyBorder="1" applyAlignment="1" applyProtection="1">
      <alignment horizontal="right"/>
      <protection/>
    </xf>
    <xf numFmtId="180" fontId="122" fillId="33" borderId="10" xfId="44" applyNumberFormat="1" applyFont="1" applyFill="1" applyBorder="1" applyAlignment="1" applyProtection="1">
      <alignment/>
      <protection/>
    </xf>
    <xf numFmtId="183" fontId="122" fillId="0" borderId="10" xfId="73" applyNumberFormat="1" applyFont="1" applyFill="1" applyBorder="1" applyAlignment="1" applyProtection="1">
      <alignment horizontal="right" indent="2"/>
      <protection/>
    </xf>
    <xf numFmtId="0" fontId="3" fillId="33" borderId="0" xfId="45" applyNumberFormat="1" applyFont="1" applyFill="1" applyBorder="1" applyAlignment="1" applyProtection="1">
      <alignment/>
      <protection/>
    </xf>
    <xf numFmtId="0" fontId="10" fillId="33" borderId="0" xfId="45" applyNumberFormat="1" applyFont="1" applyFill="1" applyBorder="1" applyAlignment="1" applyProtection="1">
      <alignment/>
      <protection/>
    </xf>
    <xf numFmtId="0" fontId="120" fillId="33" borderId="0" xfId="69" applyFont="1" applyFill="1" applyBorder="1" applyAlignment="1" applyProtection="1">
      <alignment horizontal="right"/>
      <protection/>
    </xf>
    <xf numFmtId="0" fontId="122" fillId="33" borderId="0" xfId="69" applyFont="1" applyFill="1" applyBorder="1" applyAlignment="1" applyProtection="1">
      <alignment horizontal="left" indent="2"/>
      <protection/>
    </xf>
    <xf numFmtId="0" fontId="132" fillId="33" borderId="0" xfId="69" applyFont="1" applyFill="1" applyBorder="1" applyAlignment="1" applyProtection="1">
      <alignment horizontal="left" indent="2"/>
      <protection/>
    </xf>
    <xf numFmtId="0" fontId="122" fillId="33" borderId="0" xfId="69" applyFont="1" applyFill="1" applyBorder="1" applyAlignment="1" applyProtection="1">
      <alignment horizontal="right"/>
      <protection/>
    </xf>
    <xf numFmtId="0" fontId="122" fillId="33" borderId="0" xfId="74" applyNumberFormat="1" applyFont="1" applyFill="1" applyBorder="1" applyAlignment="1" applyProtection="1">
      <alignment horizontal="right" indent="1"/>
      <protection/>
    </xf>
    <xf numFmtId="0" fontId="3" fillId="0" borderId="0" xfId="45" applyNumberFormat="1" applyFont="1" applyFill="1" applyBorder="1" applyAlignment="1" applyProtection="1">
      <alignment/>
      <protection/>
    </xf>
    <xf numFmtId="181" fontId="12" fillId="0" borderId="0" xfId="44" applyNumberFormat="1" applyFont="1" applyFill="1" applyBorder="1" applyAlignment="1" applyProtection="1">
      <alignment horizontal="right" indent="2"/>
      <protection/>
    </xf>
    <xf numFmtId="0" fontId="12" fillId="0" borderId="0" xfId="45" applyNumberFormat="1" applyFont="1" applyFill="1" applyBorder="1" applyAlignment="1" applyProtection="1">
      <alignment horizontal="right" indent="2"/>
      <protection/>
    </xf>
    <xf numFmtId="183" fontId="12" fillId="0" borderId="0" xfId="74" applyNumberFormat="1" applyFont="1" applyFill="1" applyBorder="1" applyAlignment="1" applyProtection="1">
      <alignment horizontal="right" indent="2"/>
      <protection/>
    </xf>
    <xf numFmtId="0" fontId="12" fillId="0" borderId="0" xfId="69" applyFont="1" applyFill="1" applyBorder="1" applyAlignment="1" applyProtection="1">
      <alignment horizontal="right"/>
      <protection/>
    </xf>
    <xf numFmtId="180" fontId="12" fillId="0" borderId="0" xfId="44" applyNumberFormat="1" applyFont="1" applyFill="1" applyBorder="1" applyAlignment="1" applyProtection="1">
      <alignment/>
      <protection/>
    </xf>
    <xf numFmtId="0" fontId="12" fillId="0" borderId="0" xfId="45" applyNumberFormat="1" applyFont="1" applyFill="1" applyBorder="1" applyAlignment="1" applyProtection="1">
      <alignment horizontal="right"/>
      <protection/>
    </xf>
    <xf numFmtId="0" fontId="10" fillId="33" borderId="0" xfId="64" applyFont="1" applyFill="1" applyBorder="1" applyProtection="1">
      <alignment/>
      <protection/>
    </xf>
    <xf numFmtId="0" fontId="3" fillId="33" borderId="0" xfId="64" applyFont="1" applyFill="1" applyBorder="1" applyAlignment="1" applyProtection="1">
      <alignment/>
      <protection/>
    </xf>
    <xf numFmtId="0" fontId="3" fillId="33" borderId="0" xfId="64" applyFont="1" applyFill="1" applyBorder="1" applyAlignment="1" applyProtection="1">
      <alignment horizontal="right"/>
      <protection/>
    </xf>
    <xf numFmtId="0" fontId="8" fillId="0" borderId="0" xfId="67" applyFont="1" applyFill="1" applyBorder="1" applyAlignment="1" applyProtection="1">
      <alignment horizontal="left"/>
      <protection/>
    </xf>
    <xf numFmtId="183" fontId="120" fillId="0" borderId="0" xfId="73" applyNumberFormat="1" applyFont="1" applyFill="1" applyBorder="1" applyAlignment="1" applyProtection="1">
      <alignment horizontal="right" indent="2"/>
      <protection/>
    </xf>
    <xf numFmtId="0" fontId="120" fillId="33" borderId="0" xfId="67" applyFont="1" applyFill="1" applyBorder="1" applyAlignment="1" applyProtection="1">
      <alignment/>
      <protection/>
    </xf>
    <xf numFmtId="0" fontId="120" fillId="33" borderId="0" xfId="44" applyNumberFormat="1" applyFont="1" applyFill="1" applyBorder="1" applyAlignment="1" applyProtection="1">
      <alignment/>
      <protection/>
    </xf>
    <xf numFmtId="0" fontId="122" fillId="33" borderId="0" xfId="67" applyFont="1" applyFill="1" applyBorder="1" applyAlignment="1" applyProtection="1">
      <alignment/>
      <protection/>
    </xf>
    <xf numFmtId="0" fontId="120" fillId="33" borderId="0" xfId="68" applyFont="1" applyFill="1" applyBorder="1" applyAlignment="1" applyProtection="1">
      <alignment horizontal="left"/>
      <protection/>
    </xf>
    <xf numFmtId="0" fontId="131" fillId="33" borderId="0" xfId="68" applyFont="1" applyFill="1" applyBorder="1" applyAlignment="1" applyProtection="1">
      <alignment horizontal="left"/>
      <protection/>
    </xf>
    <xf numFmtId="0" fontId="120" fillId="33" borderId="0" xfId="45" applyNumberFormat="1" applyFont="1" applyFill="1" applyBorder="1" applyAlignment="1" applyProtection="1">
      <alignment/>
      <protection/>
    </xf>
    <xf numFmtId="0" fontId="122" fillId="33" borderId="0" xfId="73" applyNumberFormat="1" applyFont="1" applyFill="1" applyBorder="1" applyAlignment="1" applyProtection="1">
      <alignment horizontal="right" indent="1"/>
      <protection/>
    </xf>
    <xf numFmtId="0" fontId="122" fillId="33" borderId="0" xfId="68" applyFont="1" applyFill="1" applyBorder="1" applyAlignment="1" applyProtection="1">
      <alignment/>
      <protection/>
    </xf>
    <xf numFmtId="0" fontId="122" fillId="33" borderId="0" xfId="73" applyNumberFormat="1" applyFont="1" applyFill="1" applyBorder="1" applyAlignment="1" applyProtection="1">
      <alignment horizontal="right" indent="2"/>
      <protection/>
    </xf>
    <xf numFmtId="0" fontId="132" fillId="0" borderId="0" xfId="67" applyFont="1" applyFill="1" applyBorder="1" applyAlignment="1" applyProtection="1">
      <alignment horizontal="center"/>
      <protection/>
    </xf>
    <xf numFmtId="0" fontId="8" fillId="0" borderId="0" xfId="66" applyFont="1" applyFill="1" applyBorder="1" applyAlignment="1" applyProtection="1">
      <alignment horizontal="center"/>
      <protection/>
    </xf>
    <xf numFmtId="0" fontId="3" fillId="33" borderId="0" xfId="68" applyFont="1" applyFill="1" applyBorder="1" applyAlignment="1" applyProtection="1">
      <alignment horizontal="left"/>
      <protection/>
    </xf>
    <xf numFmtId="0" fontId="10" fillId="33" borderId="0" xfId="68" applyFont="1" applyFill="1" applyBorder="1" applyAlignment="1" applyProtection="1">
      <alignment horizontal="left"/>
      <protection/>
    </xf>
    <xf numFmtId="0" fontId="120" fillId="0" borderId="0" xfId="42" applyNumberFormat="1" applyFont="1" applyFill="1" applyBorder="1" applyAlignment="1" applyProtection="1">
      <alignment horizontal="center"/>
      <protection/>
    </xf>
    <xf numFmtId="0" fontId="3" fillId="0" borderId="0" xfId="42" applyNumberFormat="1" applyFont="1" applyFill="1" applyBorder="1" applyAlignment="1">
      <alignment/>
    </xf>
    <xf numFmtId="0" fontId="3" fillId="0" borderId="0" xfId="0" applyFont="1" applyFill="1" applyBorder="1" applyAlignment="1">
      <alignment/>
    </xf>
    <xf numFmtId="0" fontId="115" fillId="34" borderId="0" xfId="66" applyFont="1" applyFill="1" applyBorder="1" applyAlignment="1" applyProtection="1">
      <alignment horizontal="left"/>
      <protection/>
    </xf>
    <xf numFmtId="0" fontId="115" fillId="34" borderId="0" xfId="66" applyFont="1" applyFill="1" applyBorder="1" applyAlignment="1" applyProtection="1">
      <alignment/>
      <protection/>
    </xf>
    <xf numFmtId="0" fontId="131" fillId="33" borderId="0" xfId="67" applyFont="1" applyFill="1" applyBorder="1" applyAlignment="1" applyProtection="1">
      <alignment horizontal="center"/>
      <protection/>
    </xf>
    <xf numFmtId="0" fontId="115" fillId="33" borderId="0" xfId="66" applyFont="1" applyFill="1" applyBorder="1" applyAlignment="1" applyProtection="1">
      <alignment horizontal="center"/>
      <protection/>
    </xf>
    <xf numFmtId="0" fontId="115" fillId="0" borderId="0" xfId="66" applyFont="1" applyFill="1" applyBorder="1" applyAlignment="1" applyProtection="1">
      <alignment horizontal="left"/>
      <protection/>
    </xf>
    <xf numFmtId="0" fontId="4" fillId="33" borderId="0" xfId="68" applyFont="1" applyFill="1" applyBorder="1" applyAlignment="1" applyProtection="1">
      <alignment horizontal="center"/>
      <protection/>
    </xf>
    <xf numFmtId="0" fontId="3" fillId="33" borderId="0" xfId="0" applyFont="1" applyFill="1" applyBorder="1" applyAlignment="1" applyProtection="1">
      <alignment/>
      <protection/>
    </xf>
    <xf numFmtId="0" fontId="3" fillId="0" borderId="0" xfId="62" applyFont="1" applyFill="1" applyBorder="1">
      <alignment/>
      <protection/>
    </xf>
    <xf numFmtId="0" fontId="8" fillId="33" borderId="0" xfId="0" applyFont="1" applyFill="1" applyBorder="1" applyAlignment="1" applyProtection="1">
      <alignment horizontal="center" wrapText="1"/>
      <protection/>
    </xf>
    <xf numFmtId="0" fontId="132" fillId="33" borderId="0" xfId="67" applyFont="1" applyFill="1" applyBorder="1" applyAlignment="1" applyProtection="1">
      <alignment horizontal="center"/>
      <protection/>
    </xf>
    <xf numFmtId="0" fontId="122" fillId="33" borderId="0" xfId="67" applyFont="1" applyFill="1" applyBorder="1" applyAlignment="1" applyProtection="1">
      <alignment horizontal="left"/>
      <protection/>
    </xf>
    <xf numFmtId="0" fontId="120" fillId="33" borderId="0" xfId="68" applyFont="1" applyFill="1" applyBorder="1" applyAlignment="1" applyProtection="1">
      <alignment horizontal="center"/>
      <protection/>
    </xf>
    <xf numFmtId="180" fontId="120" fillId="33" borderId="0" xfId="67" applyNumberFormat="1" applyFont="1" applyFill="1" applyBorder="1" applyAlignment="1" applyProtection="1">
      <alignment horizontal="right" indent="1"/>
      <protection/>
    </xf>
    <xf numFmtId="0" fontId="120" fillId="33" borderId="0" xfId="68" applyFont="1" applyFill="1" applyBorder="1" applyAlignment="1" applyProtection="1">
      <alignment horizontal="right" indent="1"/>
      <protection/>
    </xf>
    <xf numFmtId="0" fontId="120" fillId="33" borderId="0" xfId="67" applyFont="1" applyFill="1" applyBorder="1" applyAlignment="1" applyProtection="1">
      <alignment horizontal="right" indent="1"/>
      <protection/>
    </xf>
    <xf numFmtId="0" fontId="4" fillId="33" borderId="0" xfId="67" applyFont="1" applyFill="1" applyBorder="1" applyAlignment="1" applyProtection="1">
      <alignment horizontal="center"/>
      <protection/>
    </xf>
    <xf numFmtId="0" fontId="120" fillId="33" borderId="0" xfId="67" applyFont="1" applyFill="1" applyBorder="1" applyAlignment="1" applyProtection="1">
      <alignment horizontal="left" indent="1"/>
      <protection/>
    </xf>
    <xf numFmtId="180" fontId="122" fillId="33" borderId="13" xfId="67" applyNumberFormat="1" applyFont="1" applyFill="1" applyBorder="1" applyAlignment="1" applyProtection="1">
      <alignment horizontal="right" indent="1"/>
      <protection/>
    </xf>
    <xf numFmtId="0" fontId="3" fillId="33" borderId="0" xfId="0" applyFont="1" applyFill="1" applyBorder="1" applyAlignment="1" applyProtection="1">
      <alignment/>
      <protection/>
    </xf>
    <xf numFmtId="0" fontId="3" fillId="0" borderId="0" xfId="44" applyNumberFormat="1" applyFont="1" applyFill="1" applyBorder="1" applyAlignment="1">
      <alignment/>
    </xf>
    <xf numFmtId="0" fontId="122" fillId="0" borderId="0" xfId="67" applyFont="1" applyFill="1" applyBorder="1" applyAlignment="1" applyProtection="1">
      <alignment horizontal="center"/>
      <protection/>
    </xf>
    <xf numFmtId="0" fontId="3" fillId="33" borderId="0" xfId="68" applyFont="1" applyFill="1" applyBorder="1" applyAlignment="1" applyProtection="1">
      <alignment horizontal="center"/>
      <protection/>
    </xf>
    <xf numFmtId="0" fontId="122" fillId="33" borderId="0" xfId="68" applyFont="1" applyFill="1" applyBorder="1" applyAlignment="1" applyProtection="1">
      <alignment horizontal="right" indent="1"/>
      <protection/>
    </xf>
    <xf numFmtId="0" fontId="122" fillId="33" borderId="0" xfId="67" applyFont="1" applyFill="1" applyBorder="1" applyAlignment="1" applyProtection="1">
      <alignment horizontal="right" indent="1"/>
      <protection/>
    </xf>
    <xf numFmtId="0" fontId="4" fillId="33" borderId="0" xfId="66" applyFont="1" applyFill="1" applyBorder="1" applyProtection="1">
      <alignment/>
      <protection/>
    </xf>
    <xf numFmtId="0" fontId="131" fillId="33" borderId="0" xfId="67" applyFont="1" applyFill="1" applyBorder="1" applyAlignment="1" applyProtection="1">
      <alignment horizontal="left" indent="1"/>
      <protection/>
    </xf>
    <xf numFmtId="0" fontId="122" fillId="0" borderId="0" xfId="68" applyFont="1" applyFill="1" applyBorder="1" applyAlignment="1" applyProtection="1">
      <alignment horizontal="center"/>
      <protection/>
    </xf>
    <xf numFmtId="0" fontId="3" fillId="0" borderId="0" xfId="0" applyFont="1" applyFill="1" applyBorder="1" applyAlignment="1" applyProtection="1">
      <alignment/>
      <protection/>
    </xf>
    <xf numFmtId="180" fontId="122" fillId="33" borderId="11" xfId="68" applyNumberFormat="1" applyFont="1" applyFill="1" applyBorder="1" applyAlignment="1" applyProtection="1">
      <alignment horizontal="center"/>
      <protection/>
    </xf>
    <xf numFmtId="0" fontId="120" fillId="33" borderId="0" xfId="44" applyNumberFormat="1" applyFont="1" applyFill="1" applyBorder="1" applyAlignment="1" applyProtection="1">
      <alignment horizontal="center"/>
      <protection/>
    </xf>
    <xf numFmtId="0" fontId="120" fillId="0" borderId="0" xfId="68" applyFont="1" applyFill="1" applyBorder="1" applyAlignment="1" applyProtection="1">
      <alignment horizontal="left"/>
      <protection/>
    </xf>
    <xf numFmtId="183" fontId="120" fillId="0" borderId="0" xfId="67" applyNumberFormat="1" applyFont="1" applyFill="1" applyBorder="1" applyAlignment="1" applyProtection="1">
      <alignment horizontal="right" indent="3"/>
      <protection/>
    </xf>
    <xf numFmtId="183" fontId="120" fillId="33" borderId="0" xfId="67" applyNumberFormat="1" applyFont="1" applyFill="1" applyBorder="1" applyAlignment="1" applyProtection="1">
      <alignment horizontal="right" indent="3"/>
      <protection/>
    </xf>
    <xf numFmtId="183" fontId="122" fillId="33" borderId="13" xfId="68" applyNumberFormat="1" applyFont="1" applyFill="1" applyBorder="1" applyAlignment="1" applyProtection="1">
      <alignment horizontal="right" indent="3"/>
      <protection/>
    </xf>
    <xf numFmtId="0" fontId="115" fillId="33" borderId="0" xfId="66" applyFont="1" applyFill="1" applyBorder="1" applyAlignment="1" applyProtection="1">
      <alignment horizontal="left"/>
      <protection/>
    </xf>
    <xf numFmtId="0" fontId="115" fillId="33" borderId="0" xfId="66" applyFont="1" applyFill="1" applyBorder="1" applyAlignment="1" applyProtection="1">
      <alignment/>
      <protection/>
    </xf>
    <xf numFmtId="0" fontId="4" fillId="0" borderId="0" xfId="66" applyFont="1" applyFill="1" applyBorder="1" applyProtection="1">
      <alignment/>
      <protection/>
    </xf>
    <xf numFmtId="0" fontId="120" fillId="34" borderId="0" xfId="45" applyNumberFormat="1" applyFont="1" applyFill="1" applyBorder="1" applyAlignment="1" applyProtection="1">
      <alignment horizontal="left"/>
      <protection/>
    </xf>
    <xf numFmtId="0" fontId="120" fillId="0" borderId="0" xfId="45" applyNumberFormat="1" applyFont="1" applyFill="1" applyBorder="1" applyAlignment="1" applyProtection="1">
      <alignment horizontal="left"/>
      <protection/>
    </xf>
    <xf numFmtId="0" fontId="131" fillId="0" borderId="0" xfId="67" applyFont="1" applyFill="1" applyBorder="1" applyAlignment="1" applyProtection="1">
      <alignment horizontal="left" indent="1"/>
      <protection/>
    </xf>
    <xf numFmtId="183" fontId="122" fillId="33" borderId="11" xfId="68" applyNumberFormat="1" applyFont="1" applyFill="1" applyBorder="1" applyAlignment="1" applyProtection="1">
      <alignment horizontal="right" indent="3"/>
      <protection/>
    </xf>
    <xf numFmtId="0" fontId="4" fillId="33" borderId="0" xfId="67" applyFont="1" applyFill="1" applyBorder="1" applyAlignment="1" applyProtection="1">
      <alignment/>
      <protection/>
    </xf>
    <xf numFmtId="0" fontId="120" fillId="33" borderId="0" xfId="45" applyNumberFormat="1" applyFont="1" applyFill="1" applyBorder="1" applyAlignment="1" applyProtection="1">
      <alignment horizontal="left"/>
      <protection/>
    </xf>
    <xf numFmtId="0" fontId="8" fillId="0" borderId="0" xfId="66" applyFont="1" applyFill="1" applyBorder="1" applyAlignment="1" applyProtection="1">
      <alignment horizontal="left"/>
      <protection/>
    </xf>
    <xf numFmtId="183" fontId="120" fillId="33" borderId="0" xfId="74" applyNumberFormat="1" applyFont="1" applyFill="1" applyBorder="1" applyAlignment="1" applyProtection="1">
      <alignment horizontal="right" indent="3"/>
      <protection/>
    </xf>
    <xf numFmtId="180" fontId="122" fillId="33" borderId="13" xfId="45" applyNumberFormat="1" applyFont="1" applyFill="1" applyBorder="1" applyAlignment="1" applyProtection="1">
      <alignment horizontal="right"/>
      <protection/>
    </xf>
    <xf numFmtId="183" fontId="122" fillId="33" borderId="13" xfId="67" applyNumberFormat="1" applyFont="1" applyFill="1" applyBorder="1" applyAlignment="1" applyProtection="1">
      <alignment horizontal="right" indent="3"/>
      <protection/>
    </xf>
    <xf numFmtId="0" fontId="8" fillId="33" borderId="0" xfId="66" applyFont="1" applyFill="1" applyBorder="1" applyAlignment="1" applyProtection="1">
      <alignment horizontal="left"/>
      <protection/>
    </xf>
    <xf numFmtId="180" fontId="122" fillId="33" borderId="11" xfId="45" applyNumberFormat="1" applyFont="1" applyFill="1" applyBorder="1" applyAlignment="1" applyProtection="1">
      <alignment horizontal="right"/>
      <protection/>
    </xf>
    <xf numFmtId="183" fontId="122" fillId="33" borderId="11" xfId="45" applyNumberFormat="1" applyFont="1" applyFill="1" applyBorder="1" applyAlignment="1" applyProtection="1">
      <alignment horizontal="center"/>
      <protection/>
    </xf>
    <xf numFmtId="0" fontId="122" fillId="33" borderId="0" xfId="45" applyNumberFormat="1" applyFont="1" applyFill="1" applyBorder="1" applyAlignment="1" applyProtection="1">
      <alignment horizontal="left"/>
      <protection/>
    </xf>
    <xf numFmtId="0" fontId="125" fillId="0" borderId="0" xfId="45" applyNumberFormat="1" applyFont="1" applyFill="1" applyBorder="1" applyAlignment="1" applyProtection="1">
      <alignment horizontal="left"/>
      <protection/>
    </xf>
    <xf numFmtId="0" fontId="6" fillId="0" borderId="0" xfId="66" applyFont="1" applyFill="1" applyBorder="1" applyProtection="1">
      <alignment/>
      <protection/>
    </xf>
    <xf numFmtId="0" fontId="3" fillId="0" borderId="0" xfId="66" applyFont="1" applyFill="1" applyBorder="1" applyAlignment="1" applyProtection="1">
      <alignment/>
      <protection/>
    </xf>
    <xf numFmtId="0" fontId="3" fillId="0" borderId="0" xfId="66" applyFont="1" applyFill="1" applyBorder="1" applyAlignment="1" applyProtection="1">
      <alignment horizontal="right"/>
      <protection/>
    </xf>
    <xf numFmtId="0" fontId="20" fillId="35" borderId="0" xfId="66" applyFont="1" applyFill="1" applyAlignment="1">
      <alignment horizontal="left" indent="9"/>
      <protection/>
    </xf>
    <xf numFmtId="0" fontId="2" fillId="35" borderId="0" xfId="66" applyFont="1" applyFill="1" applyAlignment="1">
      <alignment horizontal="left"/>
      <protection/>
    </xf>
    <xf numFmtId="0" fontId="3" fillId="35" borderId="0" xfId="66" applyFont="1" applyFill="1">
      <alignment/>
      <protection/>
    </xf>
    <xf numFmtId="0" fontId="3" fillId="0" borderId="0" xfId="66" applyFont="1" applyFill="1">
      <alignment/>
      <protection/>
    </xf>
    <xf numFmtId="0" fontId="2" fillId="35" borderId="0" xfId="66" applyFont="1" applyFill="1" applyAlignment="1">
      <alignment horizontal="left" indent="8"/>
      <protection/>
    </xf>
    <xf numFmtId="0" fontId="2" fillId="35" borderId="0" xfId="66" applyFont="1" applyFill="1" applyAlignment="1">
      <alignment horizontal="left" indent="5"/>
      <protection/>
    </xf>
    <xf numFmtId="0" fontId="2" fillId="35" borderId="0" xfId="66" applyFont="1" applyFill="1" applyAlignment="1">
      <alignment horizontal="right"/>
      <protection/>
    </xf>
    <xf numFmtId="164" fontId="3" fillId="35" borderId="0" xfId="64" applyNumberFormat="1" applyFont="1" applyFill="1" applyAlignment="1">
      <alignment horizontal="left"/>
      <protection/>
    </xf>
    <xf numFmtId="0" fontId="3" fillId="0" borderId="0" xfId="65" applyFont="1" applyFill="1">
      <alignment/>
      <protection/>
    </xf>
    <xf numFmtId="0" fontId="2" fillId="35" borderId="0" xfId="65" applyFont="1" applyFill="1" applyAlignment="1">
      <alignment horizontal="center"/>
      <protection/>
    </xf>
    <xf numFmtId="0" fontId="0" fillId="35" borderId="0" xfId="65" applyFont="1" applyFill="1">
      <alignment/>
      <protection/>
    </xf>
    <xf numFmtId="0" fontId="22" fillId="35" borderId="0" xfId="65" applyFont="1" applyFill="1" applyAlignment="1">
      <alignment horizontal="left"/>
      <protection/>
    </xf>
    <xf numFmtId="0" fontId="4" fillId="35" borderId="0" xfId="65" applyFont="1" applyFill="1" applyAlignment="1">
      <alignment horizontal="center"/>
      <protection/>
    </xf>
    <xf numFmtId="0" fontId="4" fillId="0" borderId="0" xfId="65" applyFont="1" applyFill="1" applyAlignment="1">
      <alignment horizontal="center"/>
      <protection/>
    </xf>
    <xf numFmtId="0" fontId="23" fillId="35" borderId="0" xfId="65" applyFont="1" applyFill="1" applyAlignment="1">
      <alignment horizontal="center"/>
      <protection/>
    </xf>
    <xf numFmtId="0" fontId="14" fillId="35" borderId="0" xfId="67" applyFont="1" applyFill="1" applyBorder="1" applyAlignment="1" applyProtection="1">
      <alignment horizontal="left"/>
      <protection/>
    </xf>
    <xf numFmtId="0" fontId="134" fillId="0" borderId="0" xfId="65" applyFont="1" applyAlignment="1">
      <alignment wrapText="1"/>
      <protection/>
    </xf>
    <xf numFmtId="0" fontId="25" fillId="35" borderId="0" xfId="58" applyFont="1" applyFill="1" applyAlignment="1" applyProtection="1">
      <alignment horizontal="left"/>
      <protection/>
    </xf>
    <xf numFmtId="0" fontId="25" fillId="35" borderId="0" xfId="58" applyFont="1" applyFill="1" applyAlignment="1" applyProtection="1">
      <alignment/>
      <protection/>
    </xf>
    <xf numFmtId="0" fontId="134" fillId="35" borderId="0" xfId="65" applyFont="1" applyFill="1" applyAlignment="1">
      <alignment wrapText="1"/>
      <protection/>
    </xf>
    <xf numFmtId="0" fontId="23" fillId="0" borderId="0" xfId="65" applyFont="1" applyFill="1" applyAlignment="1">
      <alignment horizontal="center"/>
      <protection/>
    </xf>
    <xf numFmtId="0" fontId="134" fillId="35" borderId="0" xfId="65" applyFont="1" applyFill="1" applyAlignment="1">
      <alignment horizontal="left"/>
      <protection/>
    </xf>
    <xf numFmtId="169" fontId="134" fillId="35" borderId="0" xfId="65" applyNumberFormat="1" applyFont="1" applyFill="1" applyAlignment="1">
      <alignment horizontal="right"/>
      <protection/>
    </xf>
    <xf numFmtId="166" fontId="134" fillId="35" borderId="0" xfId="44" applyNumberFormat="1" applyFont="1" applyFill="1" applyAlignment="1">
      <alignment horizontal="center"/>
    </xf>
    <xf numFmtId="167" fontId="134" fillId="35" borderId="0" xfId="65" applyNumberFormat="1" applyFont="1" applyFill="1" applyAlignment="1">
      <alignment horizontal="right"/>
      <protection/>
    </xf>
    <xf numFmtId="14" fontId="134" fillId="35" borderId="0" xfId="65" applyNumberFormat="1" applyFont="1" applyFill="1" applyAlignment="1">
      <alignment horizontal="center"/>
      <protection/>
    </xf>
    <xf numFmtId="168" fontId="134" fillId="35" borderId="0" xfId="65" applyNumberFormat="1" applyFont="1" applyFill="1" applyAlignment="1">
      <alignment horizontal="center"/>
      <protection/>
    </xf>
    <xf numFmtId="0" fontId="134" fillId="35" borderId="0" xfId="65" applyFont="1" applyFill="1" applyAlignment="1">
      <alignment horizontal="center"/>
      <protection/>
    </xf>
    <xf numFmtId="0" fontId="3" fillId="0" borderId="0" xfId="65" applyFont="1">
      <alignment/>
      <protection/>
    </xf>
    <xf numFmtId="0" fontId="14" fillId="35" borderId="0" xfId="67" applyFont="1" applyFill="1" applyBorder="1" applyAlignment="1" applyProtection="1">
      <alignment horizontal="left" wrapText="1"/>
      <protection/>
    </xf>
    <xf numFmtId="166" fontId="134" fillId="35" borderId="0" xfId="44" applyNumberFormat="1" applyFont="1" applyFill="1" applyAlignment="1" quotePrefix="1">
      <alignment horizontal="center"/>
    </xf>
    <xf numFmtId="169" fontId="134" fillId="35" borderId="0" xfId="65" applyNumberFormat="1" applyFont="1" applyFill="1" applyBorder="1" applyAlignment="1">
      <alignment horizontal="right"/>
      <protection/>
    </xf>
    <xf numFmtId="165" fontId="134" fillId="35" borderId="0" xfId="65" applyNumberFormat="1" applyFont="1" applyFill="1" applyAlignment="1">
      <alignment horizontal="right"/>
      <protection/>
    </xf>
    <xf numFmtId="0" fontId="134" fillId="35" borderId="0" xfId="62" applyFont="1" applyFill="1" applyAlignment="1">
      <alignment horizontal="left"/>
      <protection/>
    </xf>
    <xf numFmtId="170" fontId="134" fillId="35" borderId="0" xfId="62" applyNumberFormat="1" applyFont="1" applyFill="1" applyAlignment="1">
      <alignment horizontal="right"/>
      <protection/>
    </xf>
    <xf numFmtId="169" fontId="134" fillId="35" borderId="0" xfId="62" applyNumberFormat="1" applyFont="1" applyFill="1" applyBorder="1" applyAlignment="1">
      <alignment horizontal="right"/>
      <protection/>
    </xf>
    <xf numFmtId="14" fontId="134" fillId="35" borderId="0" xfId="62" applyNumberFormat="1" applyFont="1" applyFill="1" applyAlignment="1">
      <alignment horizontal="center"/>
      <protection/>
    </xf>
    <xf numFmtId="168" fontId="134" fillId="35" borderId="0" xfId="62" applyNumberFormat="1" applyFont="1" applyFill="1" applyAlignment="1">
      <alignment horizontal="center"/>
      <protection/>
    </xf>
    <xf numFmtId="0" fontId="134" fillId="35" borderId="0" xfId="62" applyFont="1" applyFill="1" applyAlignment="1">
      <alignment horizontal="center"/>
      <protection/>
    </xf>
    <xf numFmtId="0" fontId="4" fillId="0" borderId="0" xfId="65" applyFont="1">
      <alignment/>
      <protection/>
    </xf>
    <xf numFmtId="0" fontId="134" fillId="35" borderId="0" xfId="65" applyFont="1" applyFill="1" applyAlignment="1">
      <alignment/>
      <protection/>
    </xf>
    <xf numFmtId="0" fontId="0" fillId="35" borderId="0" xfId="65" applyFont="1" applyFill="1" applyAlignment="1">
      <alignment horizontal="left"/>
      <protection/>
    </xf>
    <xf numFmtId="0" fontId="0" fillId="35" borderId="0" xfId="62" applyFont="1" applyFill="1" applyAlignment="1">
      <alignment horizontal="center"/>
      <protection/>
    </xf>
    <xf numFmtId="0" fontId="0" fillId="35" borderId="0" xfId="65" applyFont="1" applyFill="1" applyAlignment="1">
      <alignment/>
      <protection/>
    </xf>
    <xf numFmtId="0" fontId="27" fillId="36" borderId="0" xfId="65" applyFont="1" applyFill="1">
      <alignment/>
      <protection/>
    </xf>
    <xf numFmtId="0" fontId="27" fillId="35" borderId="0" xfId="65" applyFont="1" applyFill="1">
      <alignment/>
      <protection/>
    </xf>
    <xf numFmtId="0" fontId="27" fillId="0" borderId="0" xfId="65" applyFont="1" applyFill="1" applyAlignment="1" applyProtection="1" quotePrefix="1">
      <alignment horizontal="left" indent="2"/>
      <protection/>
    </xf>
    <xf numFmtId="0" fontId="27" fillId="35" borderId="0" xfId="65" applyFont="1" applyFill="1" applyAlignment="1" applyProtection="1">
      <alignment horizontal="left" indent="5"/>
      <protection locked="0"/>
    </xf>
    <xf numFmtId="0" fontId="28" fillId="35" borderId="0" xfId="65" applyFont="1" applyFill="1" applyAlignment="1">
      <alignment horizontal="centerContinuous" wrapText="1"/>
      <protection/>
    </xf>
    <xf numFmtId="0" fontId="28" fillId="35" borderId="0" xfId="65" applyFont="1" applyFill="1">
      <alignment/>
      <protection/>
    </xf>
    <xf numFmtId="0" fontId="27" fillId="35" borderId="0" xfId="65" applyFont="1" applyFill="1" applyAlignment="1">
      <alignment horizontal="right"/>
      <protection/>
    </xf>
    <xf numFmtId="0" fontId="14" fillId="36" borderId="0" xfId="66" applyFont="1" applyFill="1" applyAlignment="1">
      <alignment horizontal="left" indent="8"/>
      <protection/>
    </xf>
    <xf numFmtId="0" fontId="23" fillId="36" borderId="0" xfId="66" applyFont="1" applyFill="1" applyAlignment="1">
      <alignment horizontal="left" indent="5"/>
      <protection/>
    </xf>
    <xf numFmtId="0" fontId="23" fillId="36" borderId="0" xfId="66" applyFont="1" applyFill="1" applyAlignment="1">
      <alignment horizontal="left" indent="8"/>
      <protection/>
    </xf>
    <xf numFmtId="0" fontId="23" fillId="36" borderId="0" xfId="66" applyFont="1" applyFill="1" applyAlignment="1">
      <alignment horizontal="right"/>
      <protection/>
    </xf>
    <xf numFmtId="164" fontId="14" fillId="0" borderId="0" xfId="64" applyNumberFormat="1" applyFont="1" applyFill="1" applyAlignment="1">
      <alignment horizontal="right"/>
      <protection/>
    </xf>
    <xf numFmtId="0" fontId="14" fillId="0" borderId="0" xfId="66" applyFont="1" applyFill="1">
      <alignment/>
      <protection/>
    </xf>
    <xf numFmtId="0" fontId="14" fillId="36" borderId="0" xfId="66" applyFont="1" applyFill="1">
      <alignment/>
      <protection/>
    </xf>
    <xf numFmtId="0" fontId="29" fillId="0" borderId="0" xfId="65" applyFont="1" applyFill="1">
      <alignment/>
      <protection/>
    </xf>
    <xf numFmtId="0" fontId="4" fillId="36" borderId="0" xfId="65" applyFont="1" applyFill="1">
      <alignment/>
      <protection/>
    </xf>
    <xf numFmtId="0" fontId="8" fillId="0" borderId="0" xfId="65" applyFont="1" applyFill="1">
      <alignment/>
      <protection/>
    </xf>
    <xf numFmtId="0" fontId="3" fillId="36" borderId="0" xfId="65" applyFont="1" applyFill="1" applyAlignment="1">
      <alignment horizontal="left"/>
      <protection/>
    </xf>
    <xf numFmtId="0" fontId="10" fillId="36" borderId="0" xfId="65" applyFont="1" applyFill="1" applyAlignment="1">
      <alignment horizontal="center"/>
      <protection/>
    </xf>
    <xf numFmtId="0" fontId="3" fillId="36" borderId="0" xfId="65" applyFont="1" applyFill="1">
      <alignment/>
      <protection/>
    </xf>
    <xf numFmtId="0" fontId="3" fillId="36" borderId="0" xfId="62" applyFont="1" applyFill="1" applyAlignment="1">
      <alignment horizontal="center"/>
      <protection/>
    </xf>
    <xf numFmtId="0" fontId="3" fillId="0" borderId="0" xfId="62" applyFont="1" applyFill="1" applyAlignment="1">
      <alignment horizontal="center"/>
      <protection/>
    </xf>
    <xf numFmtId="0" fontId="4" fillId="0" borderId="0" xfId="65" applyFont="1" applyFill="1">
      <alignment/>
      <protection/>
    </xf>
    <xf numFmtId="0" fontId="3" fillId="0" borderId="0" xfId="65" applyFont="1" applyFill="1" applyAlignment="1">
      <alignment horizontal="left"/>
      <protection/>
    </xf>
    <xf numFmtId="0" fontId="8" fillId="0" borderId="0" xfId="65" applyFont="1" applyFill="1" applyAlignment="1">
      <alignment horizontal="left"/>
      <protection/>
    </xf>
    <xf numFmtId="0" fontId="8" fillId="36" borderId="0" xfId="65" applyFont="1" applyFill="1" applyAlignment="1">
      <alignment horizontal="left"/>
      <protection/>
    </xf>
    <xf numFmtId="0" fontId="11" fillId="36" borderId="0" xfId="66" applyFont="1" applyFill="1">
      <alignment/>
      <protection/>
    </xf>
    <xf numFmtId="0" fontId="7" fillId="36" borderId="0" xfId="66" applyFont="1" applyFill="1">
      <alignment/>
      <protection/>
    </xf>
    <xf numFmtId="0" fontId="3" fillId="36" borderId="0" xfId="66" applyFont="1" applyFill="1" applyAlignment="1">
      <alignment wrapText="1"/>
      <protection/>
    </xf>
    <xf numFmtId="0" fontId="10" fillId="36" borderId="0" xfId="66" applyFont="1" applyFill="1">
      <alignment/>
      <protection/>
    </xf>
    <xf numFmtId="0" fontId="10" fillId="36" borderId="0" xfId="66" applyFont="1" applyFill="1" applyAlignment="1">
      <alignment horizontal="center"/>
      <protection/>
    </xf>
    <xf numFmtId="0" fontId="3" fillId="36" borderId="0" xfId="66" applyFont="1" applyFill="1" applyAlignment="1">
      <alignment horizontal="center"/>
      <protection/>
    </xf>
    <xf numFmtId="0" fontId="3" fillId="0" borderId="0" xfId="66" applyFont="1" applyFill="1" applyAlignment="1">
      <alignment horizontal="center"/>
      <protection/>
    </xf>
    <xf numFmtId="0" fontId="10" fillId="0" borderId="0" xfId="66" applyFont="1" applyFill="1" applyAlignment="1">
      <alignment horizontal="center"/>
      <protection/>
    </xf>
    <xf numFmtId="0" fontId="3" fillId="0" borderId="0" xfId="66" applyFont="1" applyFill="1" applyAlignment="1">
      <alignment horizontal="center" vertical="center"/>
      <protection/>
    </xf>
    <xf numFmtId="0" fontId="3" fillId="36" borderId="0" xfId="66" applyFont="1" applyFill="1" applyAlignment="1">
      <alignment horizontal="center" vertical="center"/>
      <protection/>
    </xf>
    <xf numFmtId="0" fontId="3" fillId="36" borderId="0" xfId="66" applyFont="1" applyFill="1" applyAlignment="1">
      <alignment vertical="center"/>
      <protection/>
    </xf>
    <xf numFmtId="0" fontId="3" fillId="0" borderId="0" xfId="66" applyFont="1" applyFill="1" applyAlignment="1">
      <alignment vertical="center"/>
      <protection/>
    </xf>
    <xf numFmtId="0" fontId="3" fillId="36" borderId="0" xfId="66" applyFont="1" applyFill="1" applyBorder="1">
      <alignment/>
      <protection/>
    </xf>
    <xf numFmtId="0" fontId="3" fillId="36" borderId="0" xfId="66" applyFont="1" applyFill="1" applyBorder="1" applyAlignment="1">
      <alignment horizontal="center" vertical="center"/>
      <protection/>
    </xf>
    <xf numFmtId="0" fontId="3" fillId="36" borderId="0" xfId="66" applyFont="1" applyFill="1" applyBorder="1" applyAlignment="1">
      <alignment horizontal="center"/>
      <protection/>
    </xf>
    <xf numFmtId="0" fontId="3" fillId="36" borderId="0" xfId="65" applyFont="1" applyFill="1" applyBorder="1" applyAlignment="1">
      <alignment horizontal="left"/>
      <protection/>
    </xf>
    <xf numFmtId="0" fontId="3" fillId="0" borderId="0" xfId="66" applyFont="1" applyFill="1" applyBorder="1">
      <alignment/>
      <protection/>
    </xf>
    <xf numFmtId="0" fontId="10" fillId="0" borderId="0" xfId="66" applyFont="1" applyFill="1" applyBorder="1" applyAlignment="1">
      <alignment horizontal="center"/>
      <protection/>
    </xf>
    <xf numFmtId="0" fontId="3" fillId="0" borderId="0" xfId="65" applyFont="1" applyFill="1" applyBorder="1" applyAlignment="1">
      <alignment horizontal="left"/>
      <protection/>
    </xf>
    <xf numFmtId="0" fontId="3" fillId="0" borderId="0" xfId="66" applyFont="1" applyFill="1" applyBorder="1" applyAlignment="1">
      <alignment horizontal="center" vertical="center"/>
      <protection/>
    </xf>
    <xf numFmtId="0" fontId="3" fillId="0" borderId="0" xfId="66" applyFont="1" applyFill="1" applyBorder="1" applyAlignment="1">
      <alignment horizontal="center"/>
      <protection/>
    </xf>
    <xf numFmtId="0" fontId="8" fillId="0" borderId="0" xfId="65" applyFont="1" applyFill="1" applyBorder="1">
      <alignment/>
      <protection/>
    </xf>
    <xf numFmtId="0" fontId="4" fillId="0" borderId="0" xfId="65" applyFont="1" applyFill="1" applyBorder="1">
      <alignment/>
      <protection/>
    </xf>
    <xf numFmtId="0" fontId="3" fillId="0" borderId="0" xfId="65" applyFont="1" applyFill="1" applyBorder="1" applyAlignment="1">
      <alignment wrapText="1"/>
      <protection/>
    </xf>
    <xf numFmtId="0" fontId="30" fillId="0" borderId="0" xfId="65" applyFont="1" applyFill="1" applyBorder="1">
      <alignment/>
      <protection/>
    </xf>
    <xf numFmtId="0" fontId="31" fillId="0" borderId="0" xfId="65" applyFont="1" applyFill="1" applyBorder="1" applyAlignment="1">
      <alignment horizontal="center" vertical="center"/>
      <protection/>
    </xf>
    <xf numFmtId="6" fontId="12" fillId="0" borderId="0" xfId="45" applyNumberFormat="1" applyFont="1" applyFill="1" applyBorder="1" applyAlignment="1" applyProtection="1">
      <alignment horizontal="right"/>
      <protection locked="0"/>
    </xf>
    <xf numFmtId="0" fontId="3" fillId="0" borderId="0" xfId="65" applyFont="1" applyFill="1" applyBorder="1">
      <alignment/>
      <protection/>
    </xf>
    <xf numFmtId="0" fontId="0" fillId="0" borderId="0" xfId="65" applyFont="1" applyFill="1" applyBorder="1" applyAlignment="1">
      <alignment horizontal="center"/>
      <protection/>
    </xf>
    <xf numFmtId="0" fontId="12" fillId="0" borderId="0" xfId="67" applyFont="1" applyFill="1" applyBorder="1" applyAlignment="1">
      <alignment horizontal="left"/>
      <protection/>
    </xf>
    <xf numFmtId="0" fontId="12" fillId="0" borderId="0" xfId="67" applyFont="1" applyFill="1" applyBorder="1" applyAlignment="1">
      <alignment horizontal="center"/>
      <protection/>
    </xf>
    <xf numFmtId="0" fontId="4" fillId="36" borderId="0" xfId="65" applyFont="1" applyFill="1" applyBorder="1" applyAlignment="1">
      <alignment horizontal="left" indent="2"/>
      <protection/>
    </xf>
    <xf numFmtId="0" fontId="3" fillId="0" borderId="0" xfId="65" applyFont="1" applyBorder="1">
      <alignment/>
      <protection/>
    </xf>
    <xf numFmtId="0" fontId="27" fillId="36" borderId="0" xfId="65" applyFont="1" applyFill="1" applyBorder="1">
      <alignment/>
      <protection/>
    </xf>
    <xf numFmtId="0" fontId="27" fillId="0" borderId="0" xfId="65" applyFont="1" applyFill="1" applyBorder="1" applyAlignment="1" applyProtection="1">
      <alignment horizontal="left" indent="5"/>
      <protection locked="0"/>
    </xf>
    <xf numFmtId="0" fontId="28" fillId="0" borderId="0" xfId="65" applyFont="1" applyFill="1" applyBorder="1" applyAlignment="1">
      <alignment horizontal="centerContinuous" wrapText="1"/>
      <protection/>
    </xf>
    <xf numFmtId="0" fontId="28" fillId="36" borderId="0" xfId="65" applyFont="1" applyFill="1" applyBorder="1" applyAlignment="1">
      <alignment horizontal="centerContinuous" wrapText="1"/>
      <protection/>
    </xf>
    <xf numFmtId="0" fontId="28" fillId="36" borderId="0" xfId="65" applyFont="1" applyFill="1" applyBorder="1">
      <alignment/>
      <protection/>
    </xf>
    <xf numFmtId="0" fontId="20" fillId="36" borderId="0" xfId="66" applyFont="1" applyFill="1" applyBorder="1" applyAlignment="1">
      <alignment horizontal="left" indent="9"/>
      <protection/>
    </xf>
    <xf numFmtId="0" fontId="2" fillId="36" borderId="0" xfId="66" applyFont="1" applyFill="1" applyBorder="1" applyAlignment="1">
      <alignment horizontal="left"/>
      <protection/>
    </xf>
    <xf numFmtId="0" fontId="2" fillId="36" borderId="0" xfId="66" applyFont="1" applyFill="1" applyBorder="1" applyAlignment="1">
      <alignment horizontal="left" indent="8"/>
      <protection/>
    </xf>
    <xf numFmtId="0" fontId="2" fillId="36" borderId="0" xfId="66" applyFont="1" applyFill="1" applyBorder="1" applyAlignment="1">
      <alignment horizontal="left" indent="5"/>
      <protection/>
    </xf>
    <xf numFmtId="0" fontId="2" fillId="0" borderId="0" xfId="66" applyFont="1" applyFill="1" applyBorder="1" applyAlignment="1">
      <alignment horizontal="right"/>
      <protection/>
    </xf>
    <xf numFmtId="164" fontId="3" fillId="0" borderId="0" xfId="64" applyNumberFormat="1" applyFont="1" applyFill="1" applyBorder="1" applyAlignment="1">
      <alignment horizontal="right"/>
      <protection/>
    </xf>
    <xf numFmtId="164" fontId="3" fillId="0" borderId="0" xfId="64" applyNumberFormat="1" applyFont="1" applyFill="1" applyBorder="1" applyAlignment="1">
      <alignment horizontal="left"/>
      <protection/>
    </xf>
    <xf numFmtId="0" fontId="29" fillId="0" borderId="0" xfId="65" applyFont="1" applyFill="1" applyBorder="1">
      <alignment/>
      <protection/>
    </xf>
    <xf numFmtId="0" fontId="4" fillId="0" borderId="0" xfId="65" applyFont="1" applyFill="1" applyBorder="1" applyAlignment="1">
      <alignment/>
      <protection/>
    </xf>
    <xf numFmtId="0" fontId="4" fillId="0" borderId="0" xfId="65" applyFont="1" applyFill="1" applyBorder="1" applyAlignment="1">
      <alignment wrapText="1"/>
      <protection/>
    </xf>
    <xf numFmtId="169" fontId="4" fillId="0" borderId="0" xfId="49" applyNumberFormat="1" applyFont="1" applyFill="1" applyBorder="1" applyAlignment="1">
      <alignment horizontal="right"/>
    </xf>
    <xf numFmtId="44" fontId="3" fillId="0" borderId="0" xfId="49" applyFont="1" applyFill="1" applyBorder="1" applyAlignment="1">
      <alignment/>
    </xf>
    <xf numFmtId="0" fontId="3" fillId="0" borderId="0" xfId="65" applyFont="1" applyFill="1" applyBorder="1" applyAlignment="1">
      <alignment horizontal="right"/>
      <protection/>
    </xf>
    <xf numFmtId="0" fontId="3" fillId="0" borderId="0" xfId="65" applyFont="1" applyFill="1" applyBorder="1" applyAlignment="1">
      <alignment/>
      <protection/>
    </xf>
    <xf numFmtId="167" fontId="3" fillId="0" borderId="0" xfId="44" applyNumberFormat="1" applyFont="1" applyFill="1" applyBorder="1" applyAlignment="1">
      <alignment horizontal="right" vertical="top"/>
    </xf>
    <xf numFmtId="0" fontId="3" fillId="0" borderId="0" xfId="65" applyFont="1" applyFill="1" applyBorder="1" applyAlignment="1">
      <alignment horizontal="left" indent="2"/>
      <protection/>
    </xf>
    <xf numFmtId="174" fontId="3" fillId="0" borderId="0" xfId="44" applyNumberFormat="1" applyFont="1" applyFill="1" applyBorder="1" applyAlignment="1">
      <alignment vertical="top"/>
    </xf>
    <xf numFmtId="167" fontId="3" fillId="0" borderId="0" xfId="65" applyNumberFormat="1" applyFont="1" applyFill="1" applyBorder="1" applyAlignment="1">
      <alignment horizontal="right"/>
      <protection/>
    </xf>
    <xf numFmtId="41" fontId="3" fillId="0" borderId="0" xfId="44" applyNumberFormat="1" applyFont="1" applyFill="1" applyBorder="1" applyAlignment="1">
      <alignment horizontal="right"/>
    </xf>
    <xf numFmtId="0" fontId="3" fillId="0" borderId="0" xfId="65" applyFont="1" applyFill="1" applyBorder="1" applyAlignment="1">
      <alignment horizontal="left" indent="5"/>
      <protection/>
    </xf>
    <xf numFmtId="10" fontId="3" fillId="0" borderId="0" xfId="65" applyNumberFormat="1" applyFont="1" applyFill="1" applyBorder="1" applyAlignment="1">
      <alignment horizontal="left"/>
      <protection/>
    </xf>
    <xf numFmtId="0" fontId="3" fillId="0" borderId="0" xfId="65" applyFont="1" applyFill="1" applyBorder="1" applyAlignment="1">
      <alignment horizontal="left" indent="3"/>
      <protection/>
    </xf>
    <xf numFmtId="5" fontId="4" fillId="0" borderId="0" xfId="49" applyNumberFormat="1" applyFont="1" applyFill="1" applyBorder="1" applyAlignment="1">
      <alignment horizontal="right"/>
    </xf>
    <xf numFmtId="0" fontId="0" fillId="0" borderId="0" xfId="65" applyFont="1" applyFill="1" applyBorder="1" applyAlignment="1">
      <alignment/>
      <protection/>
    </xf>
    <xf numFmtId="0" fontId="0" fillId="0" borderId="0" xfId="65" applyFont="1" applyFill="1" applyBorder="1" applyAlignment="1">
      <alignment horizontal="left" indent="2"/>
      <protection/>
    </xf>
    <xf numFmtId="5" fontId="3" fillId="0" borderId="0" xfId="62" applyNumberFormat="1" applyFont="1" applyFill="1" applyBorder="1" applyAlignment="1">
      <alignment/>
      <protection/>
    </xf>
    <xf numFmtId="41" fontId="3" fillId="0" borderId="0" xfId="44" applyNumberFormat="1" applyFont="1" applyFill="1" applyBorder="1" applyAlignment="1">
      <alignment horizontal="right" vertical="top"/>
    </xf>
    <xf numFmtId="0" fontId="4" fillId="0" borderId="0" xfId="65" applyFont="1" applyFill="1" applyBorder="1" applyAlignment="1">
      <alignment horizontal="left" indent="2"/>
      <protection/>
    </xf>
    <xf numFmtId="0" fontId="29" fillId="0" borderId="0" xfId="64" applyFont="1" applyFill="1" applyBorder="1">
      <alignment/>
      <protection/>
    </xf>
    <xf numFmtId="0" fontId="32" fillId="0" borderId="0" xfId="64" applyFont="1" applyFill="1" applyBorder="1">
      <alignment/>
      <protection/>
    </xf>
    <xf numFmtId="0" fontId="3" fillId="0" borderId="0" xfId="64" applyFont="1" applyFill="1" applyBorder="1">
      <alignment/>
      <protection/>
    </xf>
    <xf numFmtId="0" fontId="12" fillId="0" borderId="0" xfId="44" applyNumberFormat="1" applyFont="1" applyFill="1" applyBorder="1" applyAlignment="1" applyProtection="1">
      <alignment horizontal="right" indent="1"/>
      <protection locked="0"/>
    </xf>
    <xf numFmtId="175" fontId="10" fillId="0" borderId="0" xfId="64" applyNumberFormat="1" applyFont="1" applyFill="1" applyBorder="1" applyAlignment="1">
      <alignment horizontal="right" indent="1"/>
      <protection/>
    </xf>
    <xf numFmtId="6" fontId="3" fillId="0" borderId="0" xfId="64" applyNumberFormat="1" applyFont="1" applyFill="1" applyBorder="1" applyAlignment="1">
      <alignment horizontal="right" indent="1"/>
      <protection/>
    </xf>
    <xf numFmtId="0" fontId="33" fillId="0" borderId="0" xfId="67" applyFont="1" applyFill="1" applyBorder="1" applyAlignment="1">
      <alignment horizontal="left" indent="2"/>
      <protection/>
    </xf>
    <xf numFmtId="6" fontId="4" fillId="0" borderId="0" xfId="49" applyNumberFormat="1" applyFont="1" applyFill="1" applyBorder="1" applyAlignment="1">
      <alignment/>
    </xf>
    <xf numFmtId="6" fontId="4" fillId="0" borderId="0" xfId="64" applyNumberFormat="1" applyFont="1" applyFill="1" applyBorder="1" applyAlignment="1">
      <alignment horizontal="right" indent="1"/>
      <protection/>
    </xf>
    <xf numFmtId="0" fontId="9" fillId="0" borderId="0" xfId="64" applyFont="1" applyFill="1" applyBorder="1" applyAlignment="1">
      <alignment vertical="top" wrapText="1"/>
      <protection/>
    </xf>
    <xf numFmtId="0" fontId="15" fillId="0" borderId="0" xfId="64" applyFont="1" applyFill="1" applyBorder="1" applyAlignment="1">
      <alignment vertical="top" wrapText="1"/>
      <protection/>
    </xf>
    <xf numFmtId="0" fontId="3" fillId="0" borderId="0" xfId="64" applyFont="1" applyFill="1" applyBorder="1" applyAlignment="1">
      <alignment vertical="top" wrapText="1"/>
      <protection/>
    </xf>
    <xf numFmtId="0" fontId="8" fillId="0" borderId="0" xfId="67" applyFont="1" applyFill="1" applyBorder="1" applyAlignment="1">
      <alignment horizontal="left"/>
      <protection/>
    </xf>
    <xf numFmtId="0" fontId="8" fillId="0" borderId="0" xfId="67" applyFont="1" applyFill="1" applyBorder="1" applyAlignment="1">
      <alignment horizontal="center"/>
      <protection/>
    </xf>
    <xf numFmtId="0" fontId="8" fillId="0" borderId="0" xfId="67" applyFont="1" applyFill="1" applyBorder="1" applyAlignment="1">
      <alignment/>
      <protection/>
    </xf>
    <xf numFmtId="0" fontId="3" fillId="0" borderId="0" xfId="64" applyFill="1" applyBorder="1" applyAlignment="1">
      <alignment/>
      <protection/>
    </xf>
    <xf numFmtId="6" fontId="4" fillId="0" borderId="0" xfId="45" applyNumberFormat="1" applyFont="1" applyFill="1" applyBorder="1" applyAlignment="1">
      <alignment horizontal="right" indent="2"/>
    </xf>
    <xf numFmtId="10" fontId="4" fillId="0" borderId="0" xfId="73" applyNumberFormat="1" applyFont="1" applyFill="1" applyBorder="1" applyAlignment="1">
      <alignment horizontal="right" indent="3"/>
    </xf>
    <xf numFmtId="0" fontId="3" fillId="0" borderId="0" xfId="64" applyFill="1" applyBorder="1" applyAlignment="1">
      <alignment horizontal="left"/>
      <protection/>
    </xf>
    <xf numFmtId="10" fontId="3" fillId="0" borderId="0" xfId="73" applyNumberFormat="1" applyFont="1" applyFill="1" applyBorder="1" applyAlignment="1">
      <alignment horizontal="left"/>
    </xf>
    <xf numFmtId="177" fontId="33" fillId="0" borderId="0" xfId="67" applyNumberFormat="1" applyFont="1" applyFill="1" applyBorder="1" applyAlignment="1" applyProtection="1">
      <alignment horizontal="right"/>
      <protection locked="0"/>
    </xf>
    <xf numFmtId="177" fontId="33" fillId="0" borderId="0" xfId="67" applyNumberFormat="1" applyFont="1" applyFill="1" applyBorder="1" applyAlignment="1">
      <alignment horizontal="right"/>
      <protection/>
    </xf>
    <xf numFmtId="0" fontId="33" fillId="0" borderId="0" xfId="67" applyFont="1" applyFill="1" applyBorder="1" applyAlignment="1">
      <alignment horizontal="center"/>
      <protection/>
    </xf>
    <xf numFmtId="6" fontId="12" fillId="0" borderId="0" xfId="49" applyNumberFormat="1" applyFont="1" applyFill="1" applyBorder="1" applyAlignment="1" applyProtection="1">
      <alignment/>
      <protection locked="0"/>
    </xf>
    <xf numFmtId="0" fontId="34" fillId="0" borderId="0" xfId="67" applyFont="1" applyFill="1" applyBorder="1" applyAlignment="1">
      <alignment horizontal="left"/>
      <protection/>
    </xf>
    <xf numFmtId="5" fontId="12" fillId="0" borderId="0" xfId="49" applyNumberFormat="1" applyFont="1" applyFill="1" applyBorder="1" applyAlignment="1" applyProtection="1">
      <alignment/>
      <protection locked="0"/>
    </xf>
    <xf numFmtId="43" fontId="12" fillId="0" borderId="0" xfId="67" applyNumberFormat="1" applyFont="1" applyFill="1" applyBorder="1" applyAlignment="1">
      <alignment horizontal="left"/>
      <protection/>
    </xf>
    <xf numFmtId="5" fontId="12" fillId="0" borderId="0" xfId="45" applyNumberFormat="1" applyFont="1" applyFill="1" applyBorder="1" applyAlignment="1" applyProtection="1">
      <alignment horizontal="right"/>
      <protection locked="0"/>
    </xf>
    <xf numFmtId="0" fontId="35" fillId="0" borderId="0" xfId="67" applyFont="1" applyFill="1" applyBorder="1" applyAlignment="1" quotePrefix="1">
      <alignment horizontal="left"/>
      <protection/>
    </xf>
    <xf numFmtId="6" fontId="12" fillId="0" borderId="0" xfId="45" applyNumberFormat="1" applyFont="1" applyFill="1" applyBorder="1" applyAlignment="1" applyProtection="1">
      <alignment/>
      <protection locked="0"/>
    </xf>
    <xf numFmtId="6" fontId="3" fillId="0" borderId="0" xfId="45" applyNumberFormat="1" applyFont="1" applyFill="1" applyBorder="1" applyAlignment="1" applyProtection="1">
      <alignment horizontal="right"/>
      <protection locked="0"/>
    </xf>
    <xf numFmtId="6" fontId="4" fillId="0" borderId="0" xfId="49" applyNumberFormat="1" applyFont="1" applyFill="1" applyBorder="1" applyAlignment="1" applyProtection="1">
      <alignment/>
      <protection locked="0"/>
    </xf>
    <xf numFmtId="0" fontId="16" fillId="36" borderId="0" xfId="67" applyFont="1" applyFill="1" applyBorder="1" applyAlignment="1" applyProtection="1">
      <alignment horizontal="left"/>
      <protection locked="0"/>
    </xf>
    <xf numFmtId="0" fontId="36" fillId="36" borderId="0" xfId="67" applyFont="1" applyFill="1" applyBorder="1" applyAlignment="1">
      <alignment horizontal="left"/>
      <protection/>
    </xf>
    <xf numFmtId="175" fontId="18" fillId="36" borderId="0" xfId="45" applyNumberFormat="1" applyFont="1" applyFill="1" applyBorder="1" applyAlignment="1">
      <alignment horizontal="right" indent="2"/>
    </xf>
    <xf numFmtId="0" fontId="16" fillId="36" borderId="0" xfId="67" applyFont="1" applyFill="1" applyBorder="1" applyAlignment="1">
      <alignment horizontal="left"/>
      <protection/>
    </xf>
    <xf numFmtId="0" fontId="6" fillId="0" borderId="0" xfId="66" applyFont="1" applyFill="1">
      <alignment/>
      <protection/>
    </xf>
    <xf numFmtId="0" fontId="37" fillId="36" borderId="0" xfId="67" applyFont="1" applyFill="1" applyBorder="1" applyAlignment="1">
      <alignment horizontal="left"/>
      <protection/>
    </xf>
    <xf numFmtId="8" fontId="16" fillId="36" borderId="0" xfId="44" applyNumberFormat="1" applyFont="1" applyFill="1" applyBorder="1" applyAlignment="1" applyProtection="1">
      <alignment horizontal="right" indent="1"/>
      <protection locked="0"/>
    </xf>
    <xf numFmtId="0" fontId="16" fillId="36" borderId="0" xfId="44" applyNumberFormat="1" applyFont="1" applyFill="1" applyBorder="1" applyAlignment="1" applyProtection="1">
      <alignment horizontal="right" indent="1"/>
      <protection locked="0"/>
    </xf>
    <xf numFmtId="0" fontId="18" fillId="36" borderId="0" xfId="45" applyNumberFormat="1" applyFont="1" applyFill="1" applyBorder="1" applyAlignment="1">
      <alignment horizontal="right" indent="2"/>
    </xf>
    <xf numFmtId="0" fontId="12" fillId="36" borderId="0" xfId="67" applyFont="1" applyFill="1" applyBorder="1" applyAlignment="1">
      <alignment horizontal="left"/>
      <protection/>
    </xf>
    <xf numFmtId="0" fontId="33" fillId="36" borderId="0" xfId="67" applyFont="1" applyFill="1" applyBorder="1" applyAlignment="1">
      <alignment horizontal="left"/>
      <protection/>
    </xf>
    <xf numFmtId="6" fontId="4" fillId="36" borderId="0" xfId="49" applyNumberFormat="1" applyFont="1" applyFill="1" applyBorder="1" applyAlignment="1">
      <alignment/>
    </xf>
    <xf numFmtId="0" fontId="27" fillId="0" borderId="0" xfId="65" applyFont="1" applyFill="1" applyAlignment="1" applyProtection="1">
      <alignment horizontal="left" indent="5"/>
      <protection locked="0"/>
    </xf>
    <xf numFmtId="0" fontId="28" fillId="0" borderId="0" xfId="65" applyFont="1" applyFill="1" applyAlignment="1">
      <alignment horizontal="centerContinuous" wrapText="1"/>
      <protection/>
    </xf>
    <xf numFmtId="0" fontId="0" fillId="0" borderId="0" xfId="0" applyFont="1" applyAlignment="1">
      <alignment/>
    </xf>
    <xf numFmtId="0" fontId="134" fillId="0" borderId="14" xfId="0" applyFont="1" applyBorder="1" applyAlignment="1">
      <alignment/>
    </xf>
    <xf numFmtId="0" fontId="134" fillId="0" borderId="15" xfId="0" applyFont="1" applyBorder="1" applyAlignment="1">
      <alignment/>
    </xf>
    <xf numFmtId="0" fontId="134" fillId="0" borderId="16" xfId="0" applyFont="1" applyBorder="1" applyAlignment="1">
      <alignment/>
    </xf>
    <xf numFmtId="0" fontId="134" fillId="0" borderId="17" xfId="0" applyFont="1" applyBorder="1" applyAlignment="1">
      <alignment/>
    </xf>
    <xf numFmtId="0" fontId="134" fillId="0" borderId="0" xfId="0" applyFont="1" applyBorder="1" applyAlignment="1">
      <alignment/>
    </xf>
    <xf numFmtId="0" fontId="134" fillId="0" borderId="18" xfId="0" applyFont="1" applyBorder="1" applyAlignment="1">
      <alignment/>
    </xf>
    <xf numFmtId="0" fontId="135" fillId="0" borderId="0" xfId="0" applyFont="1" applyBorder="1" applyAlignment="1">
      <alignment horizontal="center"/>
    </xf>
    <xf numFmtId="0" fontId="136" fillId="0" borderId="0" xfId="0" applyFont="1" applyBorder="1" applyAlignment="1">
      <alignment horizontal="center" vertical="center"/>
    </xf>
    <xf numFmtId="17" fontId="71" fillId="0" borderId="0" xfId="0" applyNumberFormat="1" applyFont="1" applyBorder="1" applyAlignment="1">
      <alignment horizontal="center"/>
    </xf>
    <xf numFmtId="0" fontId="137" fillId="0" borderId="0" xfId="0" applyFont="1" applyBorder="1" applyAlignment="1">
      <alignment horizontal="center" vertical="center"/>
    </xf>
    <xf numFmtId="0" fontId="134" fillId="0" borderId="17" xfId="0" applyFont="1" applyFill="1" applyBorder="1" applyAlignment="1">
      <alignment/>
    </xf>
    <xf numFmtId="0" fontId="134" fillId="0" borderId="0" xfId="0" applyFont="1" applyFill="1" applyBorder="1" applyAlignment="1">
      <alignment/>
    </xf>
    <xf numFmtId="0" fontId="138" fillId="0" borderId="0" xfId="0" applyFont="1" applyFill="1" applyBorder="1" applyAlignment="1">
      <alignment horizontal="center" vertical="center"/>
    </xf>
    <xf numFmtId="0" fontId="134" fillId="0" borderId="18" xfId="0" applyFont="1" applyFill="1" applyBorder="1" applyAlignment="1">
      <alignment/>
    </xf>
    <xf numFmtId="0" fontId="138" fillId="0" borderId="0" xfId="0" applyFont="1" applyFill="1" applyBorder="1" applyAlignment="1" quotePrefix="1">
      <alignment horizontal="center" vertical="center"/>
    </xf>
    <xf numFmtId="0" fontId="138" fillId="0" borderId="0" xfId="0" applyFont="1" applyBorder="1" applyAlignment="1">
      <alignment horizontal="center" vertical="center"/>
    </xf>
    <xf numFmtId="0" fontId="71" fillId="0" borderId="0" xfId="0" applyFont="1" applyBorder="1" applyAlignment="1">
      <alignment horizontal="center"/>
    </xf>
    <xf numFmtId="0" fontId="74" fillId="0" borderId="0" xfId="0" applyFont="1" applyBorder="1" applyAlignment="1">
      <alignment/>
    </xf>
    <xf numFmtId="0" fontId="0" fillId="0" borderId="0" xfId="0" applyFont="1" applyAlignment="1">
      <alignment/>
    </xf>
    <xf numFmtId="0" fontId="95" fillId="0" borderId="0" xfId="57" applyFont="1" applyAlignment="1">
      <alignment/>
    </xf>
    <xf numFmtId="0" fontId="134" fillId="0" borderId="19" xfId="0" applyFont="1" applyBorder="1" applyAlignment="1">
      <alignment/>
    </xf>
    <xf numFmtId="0" fontId="134" fillId="0" borderId="20" xfId="0" applyFont="1" applyBorder="1" applyAlignment="1">
      <alignment/>
    </xf>
    <xf numFmtId="0" fontId="134" fillId="0" borderId="21" xfId="0" applyFont="1" applyBorder="1" applyAlignment="1">
      <alignment/>
    </xf>
    <xf numFmtId="0" fontId="136" fillId="0" borderId="0" xfId="0" applyFont="1" applyBorder="1" applyAlignment="1">
      <alignment horizontal="left" vertical="center"/>
    </xf>
    <xf numFmtId="0" fontId="0" fillId="0" borderId="0" xfId="0" applyFont="1" applyFill="1" applyBorder="1" applyAlignment="1">
      <alignment horizontal="center" vertical="center" wrapText="1"/>
    </xf>
    <xf numFmtId="0" fontId="139" fillId="0" borderId="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140" fillId="0" borderId="0" xfId="0" applyFont="1" applyFill="1" applyBorder="1" applyAlignment="1">
      <alignment vertical="center" wrapText="1"/>
    </xf>
    <xf numFmtId="0" fontId="140" fillId="37" borderId="0"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140" fillId="0" borderId="0" xfId="0" applyFont="1" applyFill="1" applyBorder="1" applyAlignment="1">
      <alignment horizontal="center" vertical="center" wrapText="1"/>
    </xf>
    <xf numFmtId="0" fontId="140" fillId="38" borderId="24"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105" fillId="0" borderId="24" xfId="57" applyFill="1" applyBorder="1" applyAlignment="1">
      <alignment horizontal="center" vertical="center" wrapText="1"/>
    </xf>
    <xf numFmtId="0" fontId="105" fillId="0" borderId="25" xfId="57" applyFill="1" applyBorder="1" applyAlignment="1">
      <alignment horizontal="center" vertical="center" wrapText="1"/>
    </xf>
    <xf numFmtId="0" fontId="105" fillId="0" borderId="25" xfId="57" applyFill="1" applyBorder="1" applyAlignment="1" quotePrefix="1">
      <alignment horizontal="center" vertical="center" wrapText="1"/>
    </xf>
    <xf numFmtId="0" fontId="105" fillId="0" borderId="26" xfId="57" applyFill="1" applyBorder="1" applyAlignment="1" quotePrefix="1">
      <alignment horizontal="center" vertical="center" wrapText="1"/>
    </xf>
    <xf numFmtId="0" fontId="105" fillId="0" borderId="0" xfId="57" applyFill="1" applyBorder="1" applyAlignment="1" quotePrefix="1">
      <alignment horizontal="center" vertical="center" wrapText="1"/>
    </xf>
    <xf numFmtId="0" fontId="140" fillId="38" borderId="0" xfId="0" applyFont="1" applyFill="1" applyBorder="1" applyAlignment="1">
      <alignment horizontal="center" vertical="center" wrapText="1"/>
    </xf>
    <xf numFmtId="0" fontId="76" fillId="38" borderId="0" xfId="0" applyFont="1" applyFill="1" applyBorder="1" applyAlignment="1">
      <alignment horizontal="center" vertical="center" wrapText="1"/>
    </xf>
    <xf numFmtId="0" fontId="0" fillId="38"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141" fillId="0" borderId="0" xfId="57" applyFont="1" applyFill="1" applyBorder="1" applyAlignment="1">
      <alignment horizontal="center" vertical="center" wrapText="1"/>
    </xf>
    <xf numFmtId="0" fontId="79" fillId="0" borderId="0" xfId="0" applyFont="1" applyFill="1" applyBorder="1" applyAlignment="1">
      <alignment horizontal="center" vertical="center" wrapText="1"/>
    </xf>
    <xf numFmtId="0" fontId="142" fillId="0" borderId="0" xfId="57" applyFont="1" applyFill="1" applyBorder="1" applyAlignment="1" quotePrefix="1">
      <alignment horizontal="center" vertical="center" wrapText="1"/>
    </xf>
    <xf numFmtId="0" fontId="39" fillId="0" borderId="0" xfId="0" applyFont="1" applyFill="1" applyBorder="1" applyAlignment="1" quotePrefix="1">
      <alignment horizontal="center" vertical="center" wrapText="1"/>
    </xf>
    <xf numFmtId="0" fontId="105" fillId="0" borderId="0" xfId="57" applyFill="1" applyBorder="1" applyAlignment="1">
      <alignment horizontal="center" vertical="center" wrapText="1"/>
    </xf>
    <xf numFmtId="0" fontId="77" fillId="0" borderId="0" xfId="0" applyFont="1" applyFill="1" applyBorder="1" applyAlignment="1" quotePrefix="1">
      <alignment horizontal="center" vertical="center" wrapText="1"/>
    </xf>
    <xf numFmtId="0" fontId="77" fillId="19" borderId="0" xfId="0" applyFont="1" applyFill="1" applyBorder="1" applyAlignment="1">
      <alignment horizontal="center" vertical="center" wrapText="1"/>
    </xf>
    <xf numFmtId="0" fontId="81" fillId="19" borderId="0" xfId="0" applyFont="1" applyFill="1" applyBorder="1" applyAlignment="1" quotePrefix="1">
      <alignment horizontal="center" vertical="center" wrapText="1"/>
    </xf>
    <xf numFmtId="0" fontId="76" fillId="19" borderId="0" xfId="0" applyFont="1" applyFill="1" applyBorder="1" applyAlignment="1">
      <alignment horizontal="center" vertical="center" wrapText="1"/>
    </xf>
    <xf numFmtId="0" fontId="111" fillId="19" borderId="0" xfId="0" applyFont="1" applyFill="1" applyBorder="1" applyAlignment="1">
      <alignment horizontal="center" vertical="center" wrapText="1"/>
    </xf>
    <xf numFmtId="3" fontId="39" fillId="0" borderId="0" xfId="0" applyNumberFormat="1" applyFont="1" applyFill="1" applyBorder="1" applyAlignment="1" quotePrefix="1">
      <alignment horizontal="center" vertical="center" wrapText="1"/>
    </xf>
    <xf numFmtId="0" fontId="79" fillId="0" borderId="0" xfId="0" applyFont="1" applyFill="1" applyBorder="1" applyAlignment="1" quotePrefix="1">
      <alignment horizontal="center" vertical="center" wrapText="1"/>
    </xf>
    <xf numFmtId="0" fontId="39" fillId="35" borderId="0" xfId="0" applyFont="1" applyFill="1" applyBorder="1" applyAlignment="1" quotePrefix="1">
      <alignment horizontal="center" vertical="center" wrapText="1"/>
    </xf>
    <xf numFmtId="10" fontId="39" fillId="0" borderId="0" xfId="72" applyNumberFormat="1" applyFont="1" applyFill="1" applyBorder="1" applyAlignment="1">
      <alignment horizontal="center" vertical="center" wrapText="1"/>
    </xf>
    <xf numFmtId="0" fontId="39" fillId="35" borderId="0" xfId="0" applyFont="1" applyFill="1" applyBorder="1" applyAlignment="1">
      <alignment horizontal="center" vertical="center" wrapText="1"/>
    </xf>
    <xf numFmtId="10" fontId="39" fillId="0" borderId="0" xfId="0" applyNumberFormat="1" applyFont="1" applyFill="1" applyBorder="1" applyAlignment="1" quotePrefix="1">
      <alignment horizontal="center" vertical="center" wrapText="1"/>
    </xf>
    <xf numFmtId="0" fontId="39" fillId="0" borderId="0" xfId="0" applyFont="1" applyFill="1" applyBorder="1" applyAlignment="1" quotePrefix="1">
      <alignment horizontal="right" vertical="center" wrapText="1"/>
    </xf>
    <xf numFmtId="10" fontId="39" fillId="0" borderId="0" xfId="72" applyNumberFormat="1" applyFont="1" applyFill="1" applyBorder="1" applyAlignment="1" quotePrefix="1">
      <alignment horizontal="center" vertical="center" wrapText="1"/>
    </xf>
    <xf numFmtId="0" fontId="79" fillId="0" borderId="0" xfId="0" applyFont="1" applyFill="1" applyBorder="1" applyAlignment="1">
      <alignment horizontal="right" vertical="center" wrapText="1"/>
    </xf>
    <xf numFmtId="9" fontId="39" fillId="0" borderId="0" xfId="72" applyFont="1" applyFill="1" applyBorder="1" applyAlignment="1" quotePrefix="1">
      <alignment horizontal="center" vertical="center" wrapText="1"/>
    </xf>
    <xf numFmtId="0" fontId="143" fillId="19" borderId="0" xfId="0" applyFont="1" applyFill="1" applyBorder="1" applyAlignment="1">
      <alignment horizontal="center" vertical="center" wrapText="1"/>
    </xf>
    <xf numFmtId="2" fontId="39" fillId="0" borderId="0" xfId="0" applyNumberFormat="1" applyFont="1" applyFill="1" applyBorder="1" applyAlignment="1">
      <alignment horizontal="center" vertical="center" wrapText="1"/>
    </xf>
    <xf numFmtId="10" fontId="111" fillId="0" borderId="0" xfId="72" applyNumberFormat="1" applyFont="1" applyFill="1" applyBorder="1" applyAlignment="1" quotePrefix="1">
      <alignment horizontal="center" vertical="center" wrapText="1"/>
    </xf>
    <xf numFmtId="0" fontId="111" fillId="0" borderId="0" xfId="0"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right" vertical="center" wrapText="1"/>
    </xf>
    <xf numFmtId="0" fontId="144" fillId="0" borderId="0" xfId="0" applyFont="1" applyFill="1" applyBorder="1" applyAlignment="1" quotePrefix="1">
      <alignment horizontal="right" vertical="center" wrapText="1"/>
    </xf>
    <xf numFmtId="10" fontId="111"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77" fillId="19" borderId="0" xfId="0" applyFont="1" applyFill="1" applyBorder="1" applyAlignment="1" quotePrefix="1">
      <alignment horizontal="center" vertical="center" wrapText="1"/>
    </xf>
    <xf numFmtId="9" fontId="0" fillId="0" borderId="0" xfId="72" applyFont="1" applyFill="1" applyBorder="1" applyAlignment="1" quotePrefix="1">
      <alignment horizontal="center" vertical="center" wrapText="1"/>
    </xf>
    <xf numFmtId="10" fontId="0" fillId="0" borderId="0" xfId="72" applyNumberFormat="1"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79"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85" fillId="0" borderId="0" xfId="0" applyFont="1" applyFill="1" applyBorder="1" applyAlignment="1">
      <alignment horizontal="center" vertical="center" wrapText="1"/>
    </xf>
    <xf numFmtId="9" fontId="39" fillId="0" borderId="0" xfId="72" applyFont="1" applyFill="1" applyBorder="1" applyAlignment="1">
      <alignment horizontal="center" vertical="center" wrapText="1"/>
    </xf>
    <xf numFmtId="0" fontId="145" fillId="0" borderId="0" xfId="0" applyFont="1" applyFill="1" applyBorder="1" applyAlignment="1">
      <alignment horizontal="center" vertical="center" wrapText="1"/>
    </xf>
    <xf numFmtId="0" fontId="105" fillId="0" borderId="0" xfId="57" applyAlignment="1">
      <alignment horizontal="center"/>
    </xf>
    <xf numFmtId="0" fontId="39" fillId="0" borderId="0" xfId="0" applyFont="1" applyFill="1" applyBorder="1" applyAlignment="1">
      <alignment horizontal="right" vertical="center" wrapText="1"/>
    </xf>
    <xf numFmtId="0" fontId="87" fillId="0" borderId="0" xfId="0" applyFont="1" applyFill="1" applyBorder="1" applyAlignment="1">
      <alignment horizontal="center" vertical="center" wrapText="1"/>
    </xf>
    <xf numFmtId="10" fontId="87" fillId="0" borderId="0" xfId="72"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77" fillId="39" borderId="0" xfId="0" applyFont="1" applyFill="1" applyBorder="1" applyAlignment="1">
      <alignment horizontal="center" vertical="center" wrapText="1"/>
    </xf>
    <xf numFmtId="0" fontId="146" fillId="39" borderId="0" xfId="0" applyFont="1" applyFill="1" applyBorder="1" applyAlignment="1" quotePrefix="1">
      <alignment horizontal="center" vertical="center" wrapText="1"/>
    </xf>
    <xf numFmtId="0" fontId="111" fillId="39" borderId="0" xfId="0" applyFont="1" applyFill="1" applyBorder="1" applyAlignment="1">
      <alignment horizontal="center" vertical="center" wrapText="1"/>
    </xf>
    <xf numFmtId="1" fontId="39" fillId="0" borderId="0" xfId="0" applyNumberFormat="1" applyFont="1" applyFill="1" applyBorder="1" applyAlignment="1">
      <alignment horizontal="center" vertical="center" wrapText="1"/>
    </xf>
    <xf numFmtId="0" fontId="81" fillId="0" borderId="0" xfId="0" applyFont="1" applyFill="1" applyBorder="1" applyAlignment="1" quotePrefix="1">
      <alignment horizontal="center" vertical="center" wrapText="1"/>
    </xf>
    <xf numFmtId="43" fontId="39" fillId="0" borderId="0" xfId="42" applyFont="1" applyFill="1" applyBorder="1" applyAlignment="1">
      <alignment horizontal="center" vertical="center" wrapText="1"/>
    </xf>
    <xf numFmtId="0" fontId="39" fillId="0" borderId="0" xfId="0" applyFont="1" applyFill="1" applyBorder="1" applyAlignment="1">
      <alignment vertical="center" wrapText="1"/>
    </xf>
    <xf numFmtId="3" fontId="39" fillId="0" borderId="0" xfId="0" applyNumberFormat="1" applyFont="1" applyFill="1" applyBorder="1" applyAlignment="1" quotePrefix="1">
      <alignment vertical="center" wrapText="1"/>
    </xf>
    <xf numFmtId="0" fontId="147" fillId="0" borderId="0" xfId="0" applyFont="1" applyAlignment="1">
      <alignment horizontal="center" vertical="center"/>
    </xf>
    <xf numFmtId="0" fontId="148" fillId="0" borderId="0" xfId="0" applyFont="1" applyAlignment="1">
      <alignment vertical="center" wrapText="1"/>
    </xf>
    <xf numFmtId="0" fontId="90" fillId="0" borderId="0" xfId="0" applyFont="1" applyAlignment="1">
      <alignment horizontal="left" vertical="center" wrapText="1"/>
    </xf>
    <xf numFmtId="0" fontId="149" fillId="0" borderId="0" xfId="0" applyFont="1" applyFill="1" applyAlignment="1">
      <alignment wrapText="1"/>
    </xf>
    <xf numFmtId="0" fontId="148" fillId="0" borderId="0" xfId="0" applyFont="1" applyAlignment="1">
      <alignment horizontal="left" vertical="center" wrapText="1"/>
    </xf>
    <xf numFmtId="0" fontId="42" fillId="0" borderId="0" xfId="0" applyFont="1" applyAlignment="1">
      <alignment vertical="center" wrapText="1"/>
    </xf>
    <xf numFmtId="0" fontId="43" fillId="0" borderId="0" xfId="0" applyFont="1" applyAlignment="1">
      <alignment horizontal="left" vertical="center" wrapText="1"/>
    </xf>
    <xf numFmtId="0" fontId="43" fillId="0" borderId="0" xfId="0" applyFont="1" applyAlignment="1">
      <alignment wrapText="1"/>
    </xf>
    <xf numFmtId="0" fontId="149" fillId="0" borderId="0" xfId="0" applyFont="1" applyAlignment="1">
      <alignment vertical="center" wrapText="1"/>
    </xf>
    <xf numFmtId="0" fontId="150" fillId="0" borderId="0" xfId="0" applyFont="1" applyAlignment="1">
      <alignment vertical="center" wrapText="1"/>
    </xf>
    <xf numFmtId="0" fontId="149" fillId="0" borderId="0" xfId="0" applyFont="1" applyAlignment="1">
      <alignment wrapText="1"/>
    </xf>
    <xf numFmtId="0" fontId="43" fillId="0" borderId="0" xfId="0" applyFont="1" applyAlignment="1">
      <alignment vertical="center" wrapText="1"/>
    </xf>
    <xf numFmtId="0" fontId="43" fillId="0" borderId="0" xfId="0" applyFont="1" applyFill="1" applyAlignment="1">
      <alignment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8" fillId="38" borderId="0" xfId="0" applyFont="1" applyFill="1" applyBorder="1" applyAlignment="1">
      <alignment horizontal="center" vertical="center" wrapText="1"/>
    </xf>
    <xf numFmtId="0" fontId="0" fillId="0" borderId="0" xfId="0" applyAlignment="1">
      <alignment horizontal="center"/>
    </xf>
    <xf numFmtId="0" fontId="151" fillId="0" borderId="0" xfId="0" applyFont="1" applyFill="1" applyBorder="1" applyAlignment="1">
      <alignment horizontal="center" vertical="center" wrapText="1"/>
    </xf>
    <xf numFmtId="0" fontId="152" fillId="0" borderId="0" xfId="0" applyFont="1" applyFill="1" applyBorder="1" applyAlignment="1">
      <alignment horizontal="center" vertical="center" wrapText="1"/>
    </xf>
    <xf numFmtId="0" fontId="76" fillId="0" borderId="0" xfId="0" applyFont="1" applyFill="1" applyBorder="1" applyAlignment="1" quotePrefix="1">
      <alignment horizontal="center" vertical="center" wrapText="1"/>
    </xf>
    <xf numFmtId="0" fontId="39" fillId="40" borderId="0" xfId="0" applyFont="1" applyFill="1" applyBorder="1" applyAlignment="1" quotePrefix="1">
      <alignment horizontal="center" vertical="center" wrapText="1"/>
    </xf>
    <xf numFmtId="0" fontId="95" fillId="41" borderId="0" xfId="57" applyFont="1" applyFill="1" applyBorder="1" applyAlignment="1">
      <alignment horizontal="center"/>
    </xf>
    <xf numFmtId="0" fontId="95" fillId="41" borderId="0" xfId="57" applyFont="1" applyFill="1" applyAlignment="1">
      <alignment/>
    </xf>
    <xf numFmtId="0" fontId="95" fillId="38" borderId="0" xfId="57" applyFont="1" applyFill="1" applyBorder="1" applyAlignment="1">
      <alignment horizontal="center"/>
    </xf>
    <xf numFmtId="0" fontId="95" fillId="0" borderId="0" xfId="57" applyFont="1" applyAlignment="1">
      <alignment/>
    </xf>
    <xf numFmtId="0" fontId="3" fillId="0" borderId="0" xfId="0" applyFont="1" applyFill="1" applyBorder="1" applyAlignment="1" applyProtection="1">
      <alignment wrapText="1"/>
      <protection locked="0"/>
    </xf>
    <xf numFmtId="176" fontId="120" fillId="33" borderId="0" xfId="67" applyNumberFormat="1" applyFont="1" applyFill="1" applyBorder="1" applyAlignment="1" applyProtection="1" quotePrefix="1">
      <alignment horizontal="left"/>
      <protection locked="0"/>
    </xf>
    <xf numFmtId="0" fontId="6" fillId="33" borderId="0" xfId="0" applyFont="1" applyFill="1" applyBorder="1" applyAlignment="1" applyProtection="1">
      <alignment wrapText="1"/>
      <protection locked="0"/>
    </xf>
    <xf numFmtId="0" fontId="6" fillId="0" borderId="0" xfId="0" applyFont="1" applyFill="1" applyBorder="1" applyAlignment="1" applyProtection="1">
      <alignment vertical="top" wrapText="1"/>
      <protection locked="0"/>
    </xf>
    <xf numFmtId="0" fontId="6" fillId="0" borderId="0" xfId="0" applyFont="1" applyFill="1" applyBorder="1" applyAlignment="1" applyProtection="1">
      <alignment wrapText="1"/>
      <protection locked="0"/>
    </xf>
    <xf numFmtId="0" fontId="3" fillId="33" borderId="0" xfId="0" applyFont="1" applyFill="1" applyBorder="1" applyAlignment="1" applyProtection="1">
      <alignment horizontal="center"/>
      <protection locked="0"/>
    </xf>
    <xf numFmtId="0" fontId="4" fillId="33" borderId="0" xfId="0" applyFont="1" applyFill="1" applyBorder="1" applyAlignment="1" applyProtection="1">
      <alignment horizontal="left" wrapText="1" indent="2"/>
      <protection locked="0"/>
    </xf>
    <xf numFmtId="0" fontId="2" fillId="33" borderId="0" xfId="66" applyFont="1" applyFill="1" applyBorder="1" applyAlignment="1" applyProtection="1">
      <alignment horizontal="right"/>
      <protection locked="0"/>
    </xf>
    <xf numFmtId="6" fontId="3" fillId="33" borderId="0" xfId="62" applyNumberFormat="1" applyFont="1" applyFill="1" applyBorder="1" applyAlignment="1" applyProtection="1">
      <alignment/>
      <protection locked="0"/>
    </xf>
    <xf numFmtId="0" fontId="3" fillId="33" borderId="0" xfId="66" applyFont="1" applyFill="1" applyBorder="1" applyAlignment="1" applyProtection="1">
      <alignment wrapText="1"/>
      <protection locked="0"/>
    </xf>
    <xf numFmtId="0" fontId="7" fillId="33" borderId="0" xfId="66" applyFont="1" applyFill="1" applyBorder="1" applyAlignment="1" applyProtection="1">
      <alignment wrapText="1"/>
      <protection locked="0"/>
    </xf>
    <xf numFmtId="0" fontId="3" fillId="33" borderId="0" xfId="0" applyFont="1" applyFill="1" applyBorder="1" applyAlignment="1" applyProtection="1">
      <alignment wrapText="1"/>
      <protection locked="0"/>
    </xf>
    <xf numFmtId="0" fontId="6" fillId="33" borderId="0" xfId="0" applyFont="1" applyFill="1" applyBorder="1" applyAlignment="1" applyProtection="1">
      <alignment vertical="top" wrapText="1"/>
      <protection locked="0"/>
    </xf>
    <xf numFmtId="0" fontId="5" fillId="33" borderId="0" xfId="0" applyFont="1" applyFill="1" applyBorder="1" applyAlignment="1" applyProtection="1">
      <alignment wrapText="1"/>
      <protection locked="0"/>
    </xf>
    <xf numFmtId="0" fontId="5" fillId="33"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120" fillId="33" borderId="0" xfId="68" applyFont="1" applyFill="1" applyBorder="1" applyAlignment="1" applyProtection="1">
      <alignment horizontal="left" wrapText="1"/>
      <protection/>
    </xf>
    <xf numFmtId="0" fontId="125" fillId="33" borderId="0" xfId="67" applyFont="1" applyFill="1" applyBorder="1" applyAlignment="1">
      <alignment horizontal="left" wrapText="1"/>
      <protection/>
    </xf>
    <xf numFmtId="0" fontId="4" fillId="33" borderId="0" xfId="68" applyFont="1" applyFill="1" applyBorder="1" applyAlignment="1" applyProtection="1">
      <alignment horizontal="center"/>
      <protection/>
    </xf>
    <xf numFmtId="0" fontId="3" fillId="34" borderId="0" xfId="66" applyFont="1" applyFill="1" applyBorder="1" applyAlignment="1" applyProtection="1">
      <alignment horizontal="center"/>
      <protection/>
    </xf>
    <xf numFmtId="0" fontId="9" fillId="33" borderId="0" xfId="64" applyFont="1" applyFill="1" applyBorder="1" applyAlignment="1" applyProtection="1">
      <alignment vertical="top" wrapText="1"/>
      <protection/>
    </xf>
    <xf numFmtId="180" fontId="120" fillId="33" borderId="0" xfId="44" applyNumberFormat="1" applyFont="1" applyFill="1" applyBorder="1" applyAlignment="1" applyProtection="1">
      <alignment horizontal="right" indent="1"/>
      <protection/>
    </xf>
    <xf numFmtId="0" fontId="120" fillId="33" borderId="0" xfId="44" applyNumberFormat="1" applyFont="1" applyFill="1" applyBorder="1" applyAlignment="1" applyProtection="1">
      <alignment horizontal="right" indent="1"/>
      <protection/>
    </xf>
    <xf numFmtId="0" fontId="6" fillId="33" borderId="0" xfId="66" applyFont="1" applyFill="1" applyBorder="1" applyAlignment="1" applyProtection="1">
      <alignment horizontal="left" vertical="top" wrapText="1"/>
      <protection/>
    </xf>
    <xf numFmtId="0" fontId="6" fillId="33" borderId="0" xfId="66" applyFont="1" applyFill="1" applyBorder="1" applyAlignment="1" applyProtection="1">
      <alignment vertical="top" wrapText="1"/>
      <protection/>
    </xf>
    <xf numFmtId="0" fontId="5" fillId="33" borderId="0" xfId="66" applyFont="1" applyFill="1" applyBorder="1" applyAlignment="1" applyProtection="1">
      <alignment horizontal="left" vertical="top" wrapText="1"/>
      <protection/>
    </xf>
    <xf numFmtId="176" fontId="12" fillId="0" borderId="0" xfId="67" applyNumberFormat="1" applyFont="1" applyFill="1" applyBorder="1" applyAlignment="1" quotePrefix="1">
      <alignment horizontal="left"/>
      <protection/>
    </xf>
    <xf numFmtId="6" fontId="3" fillId="0" borderId="0" xfId="62" applyNumberFormat="1" applyFont="1" applyFill="1" applyBorder="1" applyAlignment="1">
      <alignment/>
      <protection/>
    </xf>
    <xf numFmtId="0" fontId="4" fillId="0" borderId="0" xfId="65" applyFont="1" applyFill="1" applyBorder="1" applyAlignment="1">
      <alignment horizontal="left" wrapText="1" indent="2"/>
      <protection/>
    </xf>
    <xf numFmtId="0" fontId="0" fillId="0" borderId="0" xfId="65" applyFill="1" applyBorder="1" applyAlignment="1">
      <alignment horizontal="left" wrapText="1" indent="2"/>
      <protection/>
    </xf>
    <xf numFmtId="0" fontId="9" fillId="0" borderId="0" xfId="65" applyFont="1" applyFill="1" applyBorder="1" applyAlignment="1">
      <alignment vertical="top" wrapText="1"/>
      <protection/>
    </xf>
    <xf numFmtId="0" fontId="15" fillId="0" borderId="0" xfId="65" applyFont="1" applyFill="1" applyBorder="1" applyAlignment="1">
      <alignment vertical="top" wrapText="1"/>
      <protection/>
    </xf>
    <xf numFmtId="0" fontId="3" fillId="0" borderId="0" xfId="65" applyFont="1" applyFill="1" applyBorder="1" applyAlignment="1">
      <alignment vertical="top" wrapText="1"/>
      <protection/>
    </xf>
    <xf numFmtId="0" fontId="3" fillId="0" borderId="0" xfId="65" applyFont="1" applyFill="1" applyBorder="1" applyAlignment="1">
      <alignment wrapText="1"/>
      <protection/>
    </xf>
    <xf numFmtId="0" fontId="6" fillId="0" borderId="0" xfId="65" applyFont="1" applyFill="1" applyBorder="1" applyAlignment="1">
      <alignment vertical="top" wrapText="1"/>
      <protection/>
    </xf>
    <xf numFmtId="0" fontId="2" fillId="0" borderId="0" xfId="66" applyFont="1" applyFill="1" applyBorder="1" applyAlignment="1">
      <alignment horizontal="right"/>
      <protection/>
    </xf>
    <xf numFmtId="0" fontId="3" fillId="36" borderId="0" xfId="66" applyFont="1" applyFill="1" applyAlignment="1">
      <alignment wrapText="1"/>
      <protection/>
    </xf>
    <xf numFmtId="0" fontId="0" fillId="36" borderId="0" xfId="66" applyFont="1" applyFill="1" applyAlignment="1">
      <alignment wrapText="1"/>
      <protection/>
    </xf>
    <xf numFmtId="0" fontId="7" fillId="36" borderId="0" xfId="66" applyFont="1" applyFill="1" applyAlignment="1">
      <alignment wrapText="1"/>
      <protection/>
    </xf>
    <xf numFmtId="0" fontId="0" fillId="0" borderId="0" xfId="65" applyAlignment="1">
      <alignment wrapText="1"/>
      <protection/>
    </xf>
    <xf numFmtId="0" fontId="0" fillId="0" borderId="0" xfId="65" applyFill="1" applyBorder="1" applyAlignment="1">
      <alignment wrapText="1"/>
      <protection/>
    </xf>
    <xf numFmtId="0" fontId="14" fillId="35" borderId="0" xfId="65" applyFont="1" applyFill="1" applyAlignment="1">
      <alignment wrapText="1"/>
      <protection/>
    </xf>
    <xf numFmtId="0" fontId="153" fillId="35" borderId="0" xfId="65" applyFont="1" applyFill="1" applyAlignment="1">
      <alignment wrapText="1"/>
      <protection/>
    </xf>
    <xf numFmtId="0" fontId="26" fillId="35" borderId="0" xfId="65" applyFont="1" applyFill="1" applyAlignment="1">
      <alignment wrapText="1"/>
      <protection/>
    </xf>
    <xf numFmtId="0" fontId="14" fillId="35" borderId="0" xfId="65" applyFont="1" applyFill="1" applyAlignment="1">
      <alignment vertical="top" wrapText="1"/>
      <protection/>
    </xf>
    <xf numFmtId="0" fontId="134" fillId="35" borderId="0" xfId="65" applyFont="1" applyFill="1" applyAlignment="1">
      <alignment vertical="top" wrapText="1"/>
      <protection/>
    </xf>
    <xf numFmtId="0" fontId="14" fillId="35" borderId="0" xfId="67" applyFont="1" applyFill="1" applyBorder="1" applyAlignment="1" applyProtection="1">
      <alignment horizontal="left" wrapText="1"/>
      <protection/>
    </xf>
    <xf numFmtId="0" fontId="134" fillId="35" borderId="0" xfId="65" applyFont="1" applyFill="1" applyAlignment="1">
      <alignment wrapText="1"/>
      <protection/>
    </xf>
    <xf numFmtId="0" fontId="2" fillId="35" borderId="0" xfId="66" applyFont="1" applyFill="1" applyAlignment="1">
      <alignment horizontal="right"/>
      <protection/>
    </xf>
    <xf numFmtId="0" fontId="153" fillId="35" borderId="0" xfId="65" applyFont="1" applyFill="1" applyAlignment="1">
      <alignment vertical="top" wrapText="1"/>
      <protection/>
    </xf>
    <xf numFmtId="0" fontId="2" fillId="35" borderId="0" xfId="65" applyFont="1" applyFill="1" applyAlignment="1">
      <alignment horizontal="center"/>
      <protection/>
    </xf>
    <xf numFmtId="0" fontId="21" fillId="35" borderId="0" xfId="65" applyFont="1" applyFill="1" applyAlignment="1">
      <alignment horizontal="center"/>
      <protection/>
    </xf>
    <xf numFmtId="0" fontId="14" fillId="0" borderId="0" xfId="67" applyFont="1" applyFill="1" applyBorder="1" applyAlignment="1" applyProtection="1">
      <alignment horizontal="left" wrapText="1"/>
      <protection/>
    </xf>
    <xf numFmtId="0" fontId="134" fillId="0" borderId="0" xfId="65" applyFont="1" applyFill="1" applyAlignment="1">
      <alignment wrapText="1"/>
      <protection/>
    </xf>
    <xf numFmtId="0" fontId="3" fillId="0" borderId="0" xfId="42" applyNumberFormat="1" applyFont="1" applyFill="1" applyBorder="1" applyAlignment="1" applyProtection="1">
      <alignment/>
      <protection/>
    </xf>
    <xf numFmtId="0" fontId="3" fillId="0" borderId="0" xfId="68" applyFont="1" applyFill="1" applyBorder="1" applyAlignment="1" applyProtection="1">
      <alignment/>
      <protection/>
    </xf>
    <xf numFmtId="0" fontId="8" fillId="0" borderId="0" xfId="68" applyFont="1" applyFill="1" applyBorder="1" applyAlignment="1" applyProtection="1">
      <alignment/>
      <protection/>
    </xf>
    <xf numFmtId="0" fontId="4" fillId="0" borderId="0" xfId="68" applyFont="1" applyFill="1" applyBorder="1" applyAlignment="1" applyProtection="1">
      <alignment horizontal="center"/>
      <protection/>
    </xf>
    <xf numFmtId="0" fontId="8" fillId="0" borderId="0" xfId="62"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0" fillId="0" borderId="0" xfId="42" applyNumberFormat="1" applyFont="1" applyFill="1" applyAlignment="1">
      <alignment/>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3 2" xfId="45"/>
    <cellStyle name="Currency" xfId="46"/>
    <cellStyle name="Currency [0]" xfId="47"/>
    <cellStyle name="Currency 2" xfId="48"/>
    <cellStyle name="Currency 8"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2 2 2" xfId="63"/>
    <cellStyle name="Normal 2_CB Programme Monthly Investor Report - FINAL VERSION 2" xfId="64"/>
    <cellStyle name="Normal 9" xfId="65"/>
    <cellStyle name="Normal_CB Programme Monthly Investor Report - FINAL VERSION" xfId="66"/>
    <cellStyle name="Normal_Sheet1 2" xfId="67"/>
    <cellStyle name="Normal_Sheet1_CB Programme Monthly Investor Report - FINAL VERSION" xfId="68"/>
    <cellStyle name="Normal_Sheet1_Sheet1" xfId="69"/>
    <cellStyle name="Note" xfId="70"/>
    <cellStyle name="Output" xfId="71"/>
    <cellStyle name="Percent" xfId="72"/>
    <cellStyle name="Percent 2" xfId="73"/>
    <cellStyle name="Percent 3 2"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609600</xdr:colOff>
      <xdr:row>10</xdr:row>
      <xdr:rowOff>247650</xdr:rowOff>
    </xdr:from>
    <xdr:to>
      <xdr:col>8</xdr:col>
      <xdr:colOff>171450</xdr:colOff>
      <xdr:row>19</xdr:row>
      <xdr:rowOff>0</xdr:rowOff>
    </xdr:to>
    <xdr:pic>
      <xdr:nvPicPr>
        <xdr:cNvPr id="1" name="Picture 1"/>
        <xdr:cNvPicPr preferRelativeResize="1">
          <a:picLocks noChangeAspect="1"/>
        </xdr:cNvPicPr>
      </xdr:nvPicPr>
      <xdr:blipFill>
        <a:blip r:embed="rId1"/>
        <a:stretch>
          <a:fillRect/>
        </a:stretch>
      </xdr:blipFill>
      <xdr:spPr>
        <a:xfrm>
          <a:off x="2047875" y="2809875"/>
          <a:ext cx="4533900" cy="1543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81</xdr:col>
      <xdr:colOff>0</xdr:colOff>
      <xdr:row>95</xdr:row>
      <xdr:rowOff>0</xdr:rowOff>
    </xdr:from>
    <xdr:to>
      <xdr:col>82</xdr:col>
      <xdr:colOff>85725</xdr:colOff>
      <xdr:row>98</xdr:row>
      <xdr:rowOff>9525</xdr:rowOff>
    </xdr:to>
    <xdr:pic>
      <xdr:nvPicPr>
        <xdr:cNvPr id="1" name="Picture 37" descr="Rbc_leo_y"/>
        <xdr:cNvPicPr preferRelativeResize="1">
          <a:picLocks noChangeAspect="1"/>
        </xdr:cNvPicPr>
      </xdr:nvPicPr>
      <xdr:blipFill>
        <a:blip r:embed="rId1"/>
        <a:stretch>
          <a:fillRect/>
        </a:stretch>
      </xdr:blipFill>
      <xdr:spPr>
        <a:xfrm>
          <a:off x="54425850" y="14182725"/>
          <a:ext cx="695325" cy="704850"/>
        </a:xfrm>
        <a:prstGeom prst="rect">
          <a:avLst/>
        </a:prstGeom>
        <a:noFill/>
        <a:ln w="9525" cmpd="sng">
          <a:noFill/>
        </a:ln>
      </xdr:spPr>
    </xdr:pic>
    <xdr:clientData/>
  </xdr:twoCellAnchor>
  <xdr:twoCellAnchor editAs="oneCell">
    <xdr:from>
      <xdr:col>81</xdr:col>
      <xdr:colOff>0</xdr:colOff>
      <xdr:row>179</xdr:row>
      <xdr:rowOff>0</xdr:rowOff>
    </xdr:from>
    <xdr:to>
      <xdr:col>82</xdr:col>
      <xdr:colOff>85725</xdr:colOff>
      <xdr:row>182</xdr:row>
      <xdr:rowOff>47625</xdr:rowOff>
    </xdr:to>
    <xdr:pic>
      <xdr:nvPicPr>
        <xdr:cNvPr id="2" name="Picture 37" descr="Rbc_leo_y"/>
        <xdr:cNvPicPr preferRelativeResize="1">
          <a:picLocks noChangeAspect="1"/>
        </xdr:cNvPicPr>
      </xdr:nvPicPr>
      <xdr:blipFill>
        <a:blip r:embed="rId1"/>
        <a:stretch>
          <a:fillRect/>
        </a:stretch>
      </xdr:blipFill>
      <xdr:spPr>
        <a:xfrm>
          <a:off x="54425850" y="28232100"/>
          <a:ext cx="695325" cy="704850"/>
        </a:xfrm>
        <a:prstGeom prst="rect">
          <a:avLst/>
        </a:prstGeom>
        <a:noFill/>
        <a:ln w="9525" cmpd="sng">
          <a:noFill/>
        </a:ln>
      </xdr:spPr>
    </xdr:pic>
    <xdr:clientData/>
  </xdr:twoCellAnchor>
  <xdr:twoCellAnchor editAs="oneCell">
    <xdr:from>
      <xdr:col>81</xdr:col>
      <xdr:colOff>0</xdr:colOff>
      <xdr:row>95</xdr:row>
      <xdr:rowOff>0</xdr:rowOff>
    </xdr:from>
    <xdr:to>
      <xdr:col>82</xdr:col>
      <xdr:colOff>85725</xdr:colOff>
      <xdr:row>98</xdr:row>
      <xdr:rowOff>142875</xdr:rowOff>
    </xdr:to>
    <xdr:pic>
      <xdr:nvPicPr>
        <xdr:cNvPr id="3" name="Picture 37" descr="Rbc_leo_y"/>
        <xdr:cNvPicPr preferRelativeResize="1">
          <a:picLocks noChangeAspect="1"/>
        </xdr:cNvPicPr>
      </xdr:nvPicPr>
      <xdr:blipFill>
        <a:blip r:embed="rId2"/>
        <a:stretch>
          <a:fillRect/>
        </a:stretch>
      </xdr:blipFill>
      <xdr:spPr>
        <a:xfrm>
          <a:off x="54425850" y="14182725"/>
          <a:ext cx="695325" cy="838200"/>
        </a:xfrm>
        <a:prstGeom prst="rect">
          <a:avLst/>
        </a:prstGeom>
        <a:noFill/>
        <a:ln w="9525" cmpd="sng">
          <a:noFill/>
        </a:ln>
      </xdr:spPr>
    </xdr:pic>
    <xdr:clientData/>
  </xdr:twoCellAnchor>
  <xdr:twoCellAnchor editAs="oneCell">
    <xdr:from>
      <xdr:col>81</xdr:col>
      <xdr:colOff>0</xdr:colOff>
      <xdr:row>179</xdr:row>
      <xdr:rowOff>0</xdr:rowOff>
    </xdr:from>
    <xdr:to>
      <xdr:col>82</xdr:col>
      <xdr:colOff>85725</xdr:colOff>
      <xdr:row>183</xdr:row>
      <xdr:rowOff>38100</xdr:rowOff>
    </xdr:to>
    <xdr:pic>
      <xdr:nvPicPr>
        <xdr:cNvPr id="4" name="Picture 37" descr="Rbc_leo_y"/>
        <xdr:cNvPicPr preferRelativeResize="1">
          <a:picLocks noChangeAspect="1"/>
        </xdr:cNvPicPr>
      </xdr:nvPicPr>
      <xdr:blipFill>
        <a:blip r:embed="rId3"/>
        <a:stretch>
          <a:fillRect/>
        </a:stretch>
      </xdr:blipFill>
      <xdr:spPr>
        <a:xfrm>
          <a:off x="54425850" y="28232100"/>
          <a:ext cx="695325" cy="895350"/>
        </a:xfrm>
        <a:prstGeom prst="rect">
          <a:avLst/>
        </a:prstGeom>
        <a:noFill/>
        <a:ln w="9525" cmpd="sng">
          <a:noFill/>
        </a:ln>
      </xdr:spPr>
    </xdr:pic>
    <xdr:clientData/>
  </xdr:twoCellAnchor>
  <xdr:twoCellAnchor editAs="oneCell">
    <xdr:from>
      <xdr:col>81</xdr:col>
      <xdr:colOff>0</xdr:colOff>
      <xdr:row>95</xdr:row>
      <xdr:rowOff>0</xdr:rowOff>
    </xdr:from>
    <xdr:to>
      <xdr:col>82</xdr:col>
      <xdr:colOff>85725</xdr:colOff>
      <xdr:row>98</xdr:row>
      <xdr:rowOff>142875</xdr:rowOff>
    </xdr:to>
    <xdr:pic>
      <xdr:nvPicPr>
        <xdr:cNvPr id="5" name="Picture 37" descr="Rbc_leo_y"/>
        <xdr:cNvPicPr preferRelativeResize="1">
          <a:picLocks noChangeAspect="1"/>
        </xdr:cNvPicPr>
      </xdr:nvPicPr>
      <xdr:blipFill>
        <a:blip r:embed="rId2"/>
        <a:stretch>
          <a:fillRect/>
        </a:stretch>
      </xdr:blipFill>
      <xdr:spPr>
        <a:xfrm>
          <a:off x="54425850" y="14182725"/>
          <a:ext cx="695325" cy="838200"/>
        </a:xfrm>
        <a:prstGeom prst="rect">
          <a:avLst/>
        </a:prstGeom>
        <a:noFill/>
        <a:ln w="9525" cmpd="sng">
          <a:noFill/>
        </a:ln>
      </xdr:spPr>
    </xdr:pic>
    <xdr:clientData/>
  </xdr:twoCellAnchor>
  <xdr:twoCellAnchor editAs="oneCell">
    <xdr:from>
      <xdr:col>81</xdr:col>
      <xdr:colOff>0</xdr:colOff>
      <xdr:row>180</xdr:row>
      <xdr:rowOff>0</xdr:rowOff>
    </xdr:from>
    <xdr:to>
      <xdr:col>82</xdr:col>
      <xdr:colOff>85725</xdr:colOff>
      <xdr:row>184</xdr:row>
      <xdr:rowOff>114300</xdr:rowOff>
    </xdr:to>
    <xdr:pic>
      <xdr:nvPicPr>
        <xdr:cNvPr id="6" name="Picture 37" descr="Rbc_leo_y"/>
        <xdr:cNvPicPr preferRelativeResize="1">
          <a:picLocks noChangeAspect="1"/>
        </xdr:cNvPicPr>
      </xdr:nvPicPr>
      <xdr:blipFill>
        <a:blip r:embed="rId4"/>
        <a:stretch>
          <a:fillRect/>
        </a:stretch>
      </xdr:blipFill>
      <xdr:spPr>
        <a:xfrm>
          <a:off x="54425850" y="28394025"/>
          <a:ext cx="695325" cy="971550"/>
        </a:xfrm>
        <a:prstGeom prst="rect">
          <a:avLst/>
        </a:prstGeom>
        <a:noFill/>
        <a:ln w="9525" cmpd="sng">
          <a:noFill/>
        </a:ln>
      </xdr:spPr>
    </xdr:pic>
    <xdr:clientData/>
  </xdr:twoCellAnchor>
  <xdr:twoCellAnchor editAs="oneCell">
    <xdr:from>
      <xdr:col>81</xdr:col>
      <xdr:colOff>0</xdr:colOff>
      <xdr:row>180</xdr:row>
      <xdr:rowOff>0</xdr:rowOff>
    </xdr:from>
    <xdr:to>
      <xdr:col>82</xdr:col>
      <xdr:colOff>85725</xdr:colOff>
      <xdr:row>184</xdr:row>
      <xdr:rowOff>114300</xdr:rowOff>
    </xdr:to>
    <xdr:pic>
      <xdr:nvPicPr>
        <xdr:cNvPr id="7" name="Picture 37" descr="Rbc_leo_y"/>
        <xdr:cNvPicPr preferRelativeResize="1">
          <a:picLocks noChangeAspect="1"/>
        </xdr:cNvPicPr>
      </xdr:nvPicPr>
      <xdr:blipFill>
        <a:blip r:embed="rId4"/>
        <a:stretch>
          <a:fillRect/>
        </a:stretch>
      </xdr:blipFill>
      <xdr:spPr>
        <a:xfrm>
          <a:off x="54425850" y="28394025"/>
          <a:ext cx="695325" cy="971550"/>
        </a:xfrm>
        <a:prstGeom prst="rect">
          <a:avLst/>
        </a:prstGeom>
        <a:noFill/>
        <a:ln w="9525" cmpd="sng">
          <a:noFill/>
        </a:ln>
      </xdr:spPr>
    </xdr:pic>
    <xdr:clientData/>
  </xdr:twoCellAnchor>
  <xdr:twoCellAnchor editAs="oneCell">
    <xdr:from>
      <xdr:col>0</xdr:col>
      <xdr:colOff>38100</xdr:colOff>
      <xdr:row>0</xdr:row>
      <xdr:rowOff>19050</xdr:rowOff>
    </xdr:from>
    <xdr:to>
      <xdr:col>0</xdr:col>
      <xdr:colOff>781050</xdr:colOff>
      <xdr:row>4</xdr:row>
      <xdr:rowOff>0</xdr:rowOff>
    </xdr:to>
    <xdr:pic>
      <xdr:nvPicPr>
        <xdr:cNvPr id="8" name="Picture 1"/>
        <xdr:cNvPicPr preferRelativeResize="1">
          <a:picLocks noChangeAspect="1"/>
        </xdr:cNvPicPr>
      </xdr:nvPicPr>
      <xdr:blipFill>
        <a:blip r:embed="rId5"/>
        <a:stretch>
          <a:fillRect/>
        </a:stretch>
      </xdr:blipFill>
      <xdr:spPr>
        <a:xfrm>
          <a:off x="38100" y="19050"/>
          <a:ext cx="742950" cy="828675"/>
        </a:xfrm>
        <a:prstGeom prst="rect">
          <a:avLst/>
        </a:prstGeom>
        <a:noFill/>
        <a:ln w="9525" cmpd="sng">
          <a:noFill/>
        </a:ln>
      </xdr:spPr>
    </xdr:pic>
    <xdr:clientData/>
  </xdr:twoCellAnchor>
  <xdr:twoCellAnchor editAs="oneCell">
    <xdr:from>
      <xdr:col>0</xdr:col>
      <xdr:colOff>19050</xdr:colOff>
      <xdr:row>95</xdr:row>
      <xdr:rowOff>28575</xdr:rowOff>
    </xdr:from>
    <xdr:to>
      <xdr:col>0</xdr:col>
      <xdr:colOff>828675</xdr:colOff>
      <xdr:row>99</xdr:row>
      <xdr:rowOff>85725</xdr:rowOff>
    </xdr:to>
    <xdr:pic>
      <xdr:nvPicPr>
        <xdr:cNvPr id="9" name="Picture 18"/>
        <xdr:cNvPicPr preferRelativeResize="1">
          <a:picLocks noChangeAspect="1"/>
        </xdr:cNvPicPr>
      </xdr:nvPicPr>
      <xdr:blipFill>
        <a:blip r:embed="rId5"/>
        <a:stretch>
          <a:fillRect/>
        </a:stretch>
      </xdr:blipFill>
      <xdr:spPr>
        <a:xfrm>
          <a:off x="19050" y="14211300"/>
          <a:ext cx="809625" cy="914400"/>
        </a:xfrm>
        <a:prstGeom prst="rect">
          <a:avLst/>
        </a:prstGeom>
        <a:noFill/>
        <a:ln w="9525" cmpd="sng">
          <a:noFill/>
        </a:ln>
      </xdr:spPr>
    </xdr:pic>
    <xdr:clientData/>
  </xdr:twoCellAnchor>
  <xdr:twoCellAnchor editAs="oneCell">
    <xdr:from>
      <xdr:col>0</xdr:col>
      <xdr:colOff>0</xdr:colOff>
      <xdr:row>180</xdr:row>
      <xdr:rowOff>28575</xdr:rowOff>
    </xdr:from>
    <xdr:to>
      <xdr:col>0</xdr:col>
      <xdr:colOff>809625</xdr:colOff>
      <xdr:row>184</xdr:row>
      <xdr:rowOff>85725</xdr:rowOff>
    </xdr:to>
    <xdr:pic>
      <xdr:nvPicPr>
        <xdr:cNvPr id="10" name="Picture 19"/>
        <xdr:cNvPicPr preferRelativeResize="1">
          <a:picLocks noChangeAspect="1"/>
        </xdr:cNvPicPr>
      </xdr:nvPicPr>
      <xdr:blipFill>
        <a:blip r:embed="rId5"/>
        <a:stretch>
          <a:fillRect/>
        </a:stretch>
      </xdr:blipFill>
      <xdr:spPr>
        <a:xfrm>
          <a:off x="0" y="28422600"/>
          <a:ext cx="8096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0</xdr:col>
      <xdr:colOff>800100</xdr:colOff>
      <xdr:row>4</xdr:row>
      <xdr:rowOff>85725</xdr:rowOff>
    </xdr:to>
    <xdr:pic>
      <xdr:nvPicPr>
        <xdr:cNvPr id="1" name="Picture 53"/>
        <xdr:cNvPicPr preferRelativeResize="1">
          <a:picLocks noChangeAspect="1"/>
        </xdr:cNvPicPr>
      </xdr:nvPicPr>
      <xdr:blipFill>
        <a:blip r:embed="rId1"/>
        <a:stretch>
          <a:fillRect/>
        </a:stretch>
      </xdr:blipFill>
      <xdr:spPr>
        <a:xfrm>
          <a:off x="0" y="38100"/>
          <a:ext cx="800100" cy="904875"/>
        </a:xfrm>
        <a:prstGeom prst="rect">
          <a:avLst/>
        </a:prstGeom>
        <a:noFill/>
        <a:ln w="9525" cmpd="sng">
          <a:noFill/>
        </a:ln>
      </xdr:spPr>
    </xdr:pic>
    <xdr:clientData/>
  </xdr:twoCellAnchor>
  <xdr:twoCellAnchor editAs="oneCell">
    <xdr:from>
      <xdr:col>0</xdr:col>
      <xdr:colOff>0</xdr:colOff>
      <xdr:row>79</xdr:row>
      <xdr:rowOff>38100</xdr:rowOff>
    </xdr:from>
    <xdr:to>
      <xdr:col>0</xdr:col>
      <xdr:colOff>800100</xdr:colOff>
      <xdr:row>83</xdr:row>
      <xdr:rowOff>85725</xdr:rowOff>
    </xdr:to>
    <xdr:pic>
      <xdr:nvPicPr>
        <xdr:cNvPr id="2" name="Picture 54"/>
        <xdr:cNvPicPr preferRelativeResize="1">
          <a:picLocks noChangeAspect="1"/>
        </xdr:cNvPicPr>
      </xdr:nvPicPr>
      <xdr:blipFill>
        <a:blip r:embed="rId1"/>
        <a:stretch>
          <a:fillRect/>
        </a:stretch>
      </xdr:blipFill>
      <xdr:spPr>
        <a:xfrm>
          <a:off x="0" y="14030325"/>
          <a:ext cx="800100" cy="904875"/>
        </a:xfrm>
        <a:prstGeom prst="rect">
          <a:avLst/>
        </a:prstGeom>
        <a:noFill/>
        <a:ln w="9525" cmpd="sng">
          <a:noFill/>
        </a:ln>
      </xdr:spPr>
    </xdr:pic>
    <xdr:clientData/>
  </xdr:twoCellAnchor>
  <xdr:twoCellAnchor editAs="oneCell">
    <xdr:from>
      <xdr:col>0</xdr:col>
      <xdr:colOff>0</xdr:colOff>
      <xdr:row>157</xdr:row>
      <xdr:rowOff>38100</xdr:rowOff>
    </xdr:from>
    <xdr:to>
      <xdr:col>0</xdr:col>
      <xdr:colOff>800100</xdr:colOff>
      <xdr:row>161</xdr:row>
      <xdr:rowOff>85725</xdr:rowOff>
    </xdr:to>
    <xdr:pic>
      <xdr:nvPicPr>
        <xdr:cNvPr id="3" name="Picture 55"/>
        <xdr:cNvPicPr preferRelativeResize="1">
          <a:picLocks noChangeAspect="1"/>
        </xdr:cNvPicPr>
      </xdr:nvPicPr>
      <xdr:blipFill>
        <a:blip r:embed="rId1"/>
        <a:stretch>
          <a:fillRect/>
        </a:stretch>
      </xdr:blipFill>
      <xdr:spPr>
        <a:xfrm>
          <a:off x="0" y="27689175"/>
          <a:ext cx="800100" cy="904875"/>
        </a:xfrm>
        <a:prstGeom prst="rect">
          <a:avLst/>
        </a:prstGeom>
        <a:noFill/>
        <a:ln w="9525" cmpd="sng">
          <a:noFill/>
        </a:ln>
      </xdr:spPr>
    </xdr:pic>
    <xdr:clientData/>
  </xdr:twoCellAnchor>
  <xdr:twoCellAnchor editAs="oneCell">
    <xdr:from>
      <xdr:col>0</xdr:col>
      <xdr:colOff>0</xdr:colOff>
      <xdr:row>240</xdr:row>
      <xdr:rowOff>38100</xdr:rowOff>
    </xdr:from>
    <xdr:to>
      <xdr:col>0</xdr:col>
      <xdr:colOff>800100</xdr:colOff>
      <xdr:row>244</xdr:row>
      <xdr:rowOff>85725</xdr:rowOff>
    </xdr:to>
    <xdr:pic>
      <xdr:nvPicPr>
        <xdr:cNvPr id="4" name="Picture 56"/>
        <xdr:cNvPicPr preferRelativeResize="1">
          <a:picLocks noChangeAspect="1"/>
        </xdr:cNvPicPr>
      </xdr:nvPicPr>
      <xdr:blipFill>
        <a:blip r:embed="rId1"/>
        <a:stretch>
          <a:fillRect/>
        </a:stretch>
      </xdr:blipFill>
      <xdr:spPr>
        <a:xfrm>
          <a:off x="0" y="41481375"/>
          <a:ext cx="800100" cy="904875"/>
        </a:xfrm>
        <a:prstGeom prst="rect">
          <a:avLst/>
        </a:prstGeom>
        <a:noFill/>
        <a:ln w="9525" cmpd="sng">
          <a:noFill/>
        </a:ln>
      </xdr:spPr>
    </xdr:pic>
    <xdr:clientData/>
  </xdr:twoCellAnchor>
  <xdr:twoCellAnchor editAs="oneCell">
    <xdr:from>
      <xdr:col>0</xdr:col>
      <xdr:colOff>0</xdr:colOff>
      <xdr:row>320</xdr:row>
      <xdr:rowOff>38100</xdr:rowOff>
    </xdr:from>
    <xdr:to>
      <xdr:col>0</xdr:col>
      <xdr:colOff>800100</xdr:colOff>
      <xdr:row>324</xdr:row>
      <xdr:rowOff>85725</xdr:rowOff>
    </xdr:to>
    <xdr:pic>
      <xdr:nvPicPr>
        <xdr:cNvPr id="5" name="Picture 57"/>
        <xdr:cNvPicPr preferRelativeResize="1">
          <a:picLocks noChangeAspect="1"/>
        </xdr:cNvPicPr>
      </xdr:nvPicPr>
      <xdr:blipFill>
        <a:blip r:embed="rId1"/>
        <a:stretch>
          <a:fillRect/>
        </a:stretch>
      </xdr:blipFill>
      <xdr:spPr>
        <a:xfrm>
          <a:off x="0" y="55245000"/>
          <a:ext cx="800100" cy="904875"/>
        </a:xfrm>
        <a:prstGeom prst="rect">
          <a:avLst/>
        </a:prstGeom>
        <a:noFill/>
        <a:ln w="9525" cmpd="sng">
          <a:noFill/>
        </a:ln>
      </xdr:spPr>
    </xdr:pic>
    <xdr:clientData/>
  </xdr:twoCellAnchor>
  <xdr:twoCellAnchor editAs="oneCell">
    <xdr:from>
      <xdr:col>0</xdr:col>
      <xdr:colOff>0</xdr:colOff>
      <xdr:row>400</xdr:row>
      <xdr:rowOff>38100</xdr:rowOff>
    </xdr:from>
    <xdr:to>
      <xdr:col>0</xdr:col>
      <xdr:colOff>800100</xdr:colOff>
      <xdr:row>404</xdr:row>
      <xdr:rowOff>85725</xdr:rowOff>
    </xdr:to>
    <xdr:pic>
      <xdr:nvPicPr>
        <xdr:cNvPr id="6" name="Picture 58"/>
        <xdr:cNvPicPr preferRelativeResize="1">
          <a:picLocks noChangeAspect="1"/>
        </xdr:cNvPicPr>
      </xdr:nvPicPr>
      <xdr:blipFill>
        <a:blip r:embed="rId1"/>
        <a:stretch>
          <a:fillRect/>
        </a:stretch>
      </xdr:blipFill>
      <xdr:spPr>
        <a:xfrm>
          <a:off x="0" y="69037200"/>
          <a:ext cx="800100" cy="904875"/>
        </a:xfrm>
        <a:prstGeom prst="rect">
          <a:avLst/>
        </a:prstGeom>
        <a:noFill/>
        <a:ln w="9525" cmpd="sng">
          <a:noFill/>
        </a:ln>
      </xdr:spPr>
    </xdr:pic>
    <xdr:clientData/>
  </xdr:twoCellAnchor>
  <xdr:twoCellAnchor editAs="oneCell">
    <xdr:from>
      <xdr:col>0</xdr:col>
      <xdr:colOff>0</xdr:colOff>
      <xdr:row>480</xdr:row>
      <xdr:rowOff>38100</xdr:rowOff>
    </xdr:from>
    <xdr:to>
      <xdr:col>0</xdr:col>
      <xdr:colOff>800100</xdr:colOff>
      <xdr:row>484</xdr:row>
      <xdr:rowOff>85725</xdr:rowOff>
    </xdr:to>
    <xdr:pic>
      <xdr:nvPicPr>
        <xdr:cNvPr id="7" name="Picture 59"/>
        <xdr:cNvPicPr preferRelativeResize="1">
          <a:picLocks noChangeAspect="1"/>
        </xdr:cNvPicPr>
      </xdr:nvPicPr>
      <xdr:blipFill>
        <a:blip r:embed="rId1"/>
        <a:stretch>
          <a:fillRect/>
        </a:stretch>
      </xdr:blipFill>
      <xdr:spPr>
        <a:xfrm>
          <a:off x="0" y="82638900"/>
          <a:ext cx="800100" cy="904875"/>
        </a:xfrm>
        <a:prstGeom prst="rect">
          <a:avLst/>
        </a:prstGeom>
        <a:noFill/>
        <a:ln w="9525" cmpd="sng">
          <a:noFill/>
        </a:ln>
      </xdr:spPr>
    </xdr:pic>
    <xdr:clientData/>
  </xdr:twoCellAnchor>
  <xdr:twoCellAnchor editAs="oneCell">
    <xdr:from>
      <xdr:col>0</xdr:col>
      <xdr:colOff>0</xdr:colOff>
      <xdr:row>560</xdr:row>
      <xdr:rowOff>38100</xdr:rowOff>
    </xdr:from>
    <xdr:to>
      <xdr:col>0</xdr:col>
      <xdr:colOff>800100</xdr:colOff>
      <xdr:row>564</xdr:row>
      <xdr:rowOff>85725</xdr:rowOff>
    </xdr:to>
    <xdr:pic>
      <xdr:nvPicPr>
        <xdr:cNvPr id="8" name="Picture 60"/>
        <xdr:cNvPicPr preferRelativeResize="1">
          <a:picLocks noChangeAspect="1"/>
        </xdr:cNvPicPr>
      </xdr:nvPicPr>
      <xdr:blipFill>
        <a:blip r:embed="rId1"/>
        <a:stretch>
          <a:fillRect/>
        </a:stretch>
      </xdr:blipFill>
      <xdr:spPr>
        <a:xfrm>
          <a:off x="0" y="96907350"/>
          <a:ext cx="800100" cy="904875"/>
        </a:xfrm>
        <a:prstGeom prst="rect">
          <a:avLst/>
        </a:prstGeom>
        <a:noFill/>
        <a:ln w="9525" cmpd="sng">
          <a:noFill/>
        </a:ln>
      </xdr:spPr>
    </xdr:pic>
    <xdr:clientData/>
  </xdr:twoCellAnchor>
  <xdr:twoCellAnchor editAs="oneCell">
    <xdr:from>
      <xdr:col>0</xdr:col>
      <xdr:colOff>0</xdr:colOff>
      <xdr:row>640</xdr:row>
      <xdr:rowOff>38100</xdr:rowOff>
    </xdr:from>
    <xdr:to>
      <xdr:col>0</xdr:col>
      <xdr:colOff>800100</xdr:colOff>
      <xdr:row>644</xdr:row>
      <xdr:rowOff>85725</xdr:rowOff>
    </xdr:to>
    <xdr:pic>
      <xdr:nvPicPr>
        <xdr:cNvPr id="9" name="Picture 61"/>
        <xdr:cNvPicPr preferRelativeResize="1">
          <a:picLocks noChangeAspect="1"/>
        </xdr:cNvPicPr>
      </xdr:nvPicPr>
      <xdr:blipFill>
        <a:blip r:embed="rId1"/>
        <a:stretch>
          <a:fillRect/>
        </a:stretch>
      </xdr:blipFill>
      <xdr:spPr>
        <a:xfrm>
          <a:off x="0" y="110709075"/>
          <a:ext cx="800100" cy="904875"/>
        </a:xfrm>
        <a:prstGeom prst="rect">
          <a:avLst/>
        </a:prstGeom>
        <a:noFill/>
        <a:ln w="9525" cmpd="sng">
          <a:noFill/>
        </a:ln>
      </xdr:spPr>
    </xdr:pic>
    <xdr:clientData/>
  </xdr:twoCellAnchor>
  <xdr:twoCellAnchor editAs="oneCell">
    <xdr:from>
      <xdr:col>0</xdr:col>
      <xdr:colOff>0</xdr:colOff>
      <xdr:row>720</xdr:row>
      <xdr:rowOff>38100</xdr:rowOff>
    </xdr:from>
    <xdr:to>
      <xdr:col>0</xdr:col>
      <xdr:colOff>800100</xdr:colOff>
      <xdr:row>724</xdr:row>
      <xdr:rowOff>85725</xdr:rowOff>
    </xdr:to>
    <xdr:pic>
      <xdr:nvPicPr>
        <xdr:cNvPr id="10" name="Picture 62"/>
        <xdr:cNvPicPr preferRelativeResize="1">
          <a:picLocks noChangeAspect="1"/>
        </xdr:cNvPicPr>
      </xdr:nvPicPr>
      <xdr:blipFill>
        <a:blip r:embed="rId1"/>
        <a:stretch>
          <a:fillRect/>
        </a:stretch>
      </xdr:blipFill>
      <xdr:spPr>
        <a:xfrm>
          <a:off x="0" y="124510800"/>
          <a:ext cx="800100" cy="904875"/>
        </a:xfrm>
        <a:prstGeom prst="rect">
          <a:avLst/>
        </a:prstGeom>
        <a:noFill/>
        <a:ln w="9525" cmpd="sng">
          <a:noFill/>
        </a:ln>
      </xdr:spPr>
    </xdr:pic>
    <xdr:clientData/>
  </xdr:twoCellAnchor>
  <xdr:twoCellAnchor editAs="oneCell">
    <xdr:from>
      <xdr:col>0</xdr:col>
      <xdr:colOff>0</xdr:colOff>
      <xdr:row>800</xdr:row>
      <xdr:rowOff>38100</xdr:rowOff>
    </xdr:from>
    <xdr:to>
      <xdr:col>0</xdr:col>
      <xdr:colOff>800100</xdr:colOff>
      <xdr:row>804</xdr:row>
      <xdr:rowOff>85725</xdr:rowOff>
    </xdr:to>
    <xdr:pic>
      <xdr:nvPicPr>
        <xdr:cNvPr id="11" name="Picture 63"/>
        <xdr:cNvPicPr preferRelativeResize="1">
          <a:picLocks noChangeAspect="1"/>
        </xdr:cNvPicPr>
      </xdr:nvPicPr>
      <xdr:blipFill>
        <a:blip r:embed="rId1"/>
        <a:stretch>
          <a:fillRect/>
        </a:stretch>
      </xdr:blipFill>
      <xdr:spPr>
        <a:xfrm>
          <a:off x="0" y="138312525"/>
          <a:ext cx="800100" cy="904875"/>
        </a:xfrm>
        <a:prstGeom prst="rect">
          <a:avLst/>
        </a:prstGeom>
        <a:noFill/>
        <a:ln w="9525" cmpd="sng">
          <a:noFill/>
        </a:ln>
      </xdr:spPr>
    </xdr:pic>
    <xdr:clientData/>
  </xdr:twoCellAnchor>
  <xdr:twoCellAnchor editAs="oneCell">
    <xdr:from>
      <xdr:col>0</xdr:col>
      <xdr:colOff>0</xdr:colOff>
      <xdr:row>880</xdr:row>
      <xdr:rowOff>38100</xdr:rowOff>
    </xdr:from>
    <xdr:to>
      <xdr:col>0</xdr:col>
      <xdr:colOff>800100</xdr:colOff>
      <xdr:row>884</xdr:row>
      <xdr:rowOff>85725</xdr:rowOff>
    </xdr:to>
    <xdr:pic>
      <xdr:nvPicPr>
        <xdr:cNvPr id="12" name="Picture 64"/>
        <xdr:cNvPicPr preferRelativeResize="1">
          <a:picLocks noChangeAspect="1"/>
        </xdr:cNvPicPr>
      </xdr:nvPicPr>
      <xdr:blipFill>
        <a:blip r:embed="rId1"/>
        <a:stretch>
          <a:fillRect/>
        </a:stretch>
      </xdr:blipFill>
      <xdr:spPr>
        <a:xfrm>
          <a:off x="0" y="152114250"/>
          <a:ext cx="800100" cy="904875"/>
        </a:xfrm>
        <a:prstGeom prst="rect">
          <a:avLst/>
        </a:prstGeom>
        <a:noFill/>
        <a:ln w="9525" cmpd="sng">
          <a:noFill/>
        </a:ln>
      </xdr:spPr>
    </xdr:pic>
    <xdr:clientData/>
  </xdr:twoCellAnchor>
  <xdr:twoCellAnchor editAs="oneCell">
    <xdr:from>
      <xdr:col>0</xdr:col>
      <xdr:colOff>0</xdr:colOff>
      <xdr:row>960</xdr:row>
      <xdr:rowOff>38100</xdr:rowOff>
    </xdr:from>
    <xdr:to>
      <xdr:col>0</xdr:col>
      <xdr:colOff>800100</xdr:colOff>
      <xdr:row>964</xdr:row>
      <xdr:rowOff>85725</xdr:rowOff>
    </xdr:to>
    <xdr:pic>
      <xdr:nvPicPr>
        <xdr:cNvPr id="13" name="Picture 65"/>
        <xdr:cNvPicPr preferRelativeResize="1">
          <a:picLocks noChangeAspect="1"/>
        </xdr:cNvPicPr>
      </xdr:nvPicPr>
      <xdr:blipFill>
        <a:blip r:embed="rId1"/>
        <a:stretch>
          <a:fillRect/>
        </a:stretch>
      </xdr:blipFill>
      <xdr:spPr>
        <a:xfrm>
          <a:off x="0" y="165915975"/>
          <a:ext cx="800100" cy="904875"/>
        </a:xfrm>
        <a:prstGeom prst="rect">
          <a:avLst/>
        </a:prstGeom>
        <a:noFill/>
        <a:ln w="9525" cmpd="sng">
          <a:noFill/>
        </a:ln>
      </xdr:spPr>
    </xdr:pic>
    <xdr:clientData/>
  </xdr:twoCellAnchor>
  <xdr:twoCellAnchor editAs="oneCell">
    <xdr:from>
      <xdr:col>0</xdr:col>
      <xdr:colOff>0</xdr:colOff>
      <xdr:row>1040</xdr:row>
      <xdr:rowOff>38100</xdr:rowOff>
    </xdr:from>
    <xdr:to>
      <xdr:col>0</xdr:col>
      <xdr:colOff>800100</xdr:colOff>
      <xdr:row>1044</xdr:row>
      <xdr:rowOff>85725</xdr:rowOff>
    </xdr:to>
    <xdr:pic>
      <xdr:nvPicPr>
        <xdr:cNvPr id="14" name="Picture 66"/>
        <xdr:cNvPicPr preferRelativeResize="1">
          <a:picLocks noChangeAspect="1"/>
        </xdr:cNvPicPr>
      </xdr:nvPicPr>
      <xdr:blipFill>
        <a:blip r:embed="rId1"/>
        <a:stretch>
          <a:fillRect/>
        </a:stretch>
      </xdr:blipFill>
      <xdr:spPr>
        <a:xfrm>
          <a:off x="0" y="179717700"/>
          <a:ext cx="800100" cy="904875"/>
        </a:xfrm>
        <a:prstGeom prst="rect">
          <a:avLst/>
        </a:prstGeom>
        <a:noFill/>
        <a:ln w="9525" cmpd="sng">
          <a:noFill/>
        </a:ln>
      </xdr:spPr>
    </xdr:pic>
    <xdr:clientData/>
  </xdr:twoCellAnchor>
  <xdr:twoCellAnchor editAs="oneCell">
    <xdr:from>
      <xdr:col>0</xdr:col>
      <xdr:colOff>0</xdr:colOff>
      <xdr:row>1120</xdr:row>
      <xdr:rowOff>38100</xdr:rowOff>
    </xdr:from>
    <xdr:to>
      <xdr:col>0</xdr:col>
      <xdr:colOff>800100</xdr:colOff>
      <xdr:row>1124</xdr:row>
      <xdr:rowOff>85725</xdr:rowOff>
    </xdr:to>
    <xdr:pic>
      <xdr:nvPicPr>
        <xdr:cNvPr id="15" name="Picture 67"/>
        <xdr:cNvPicPr preferRelativeResize="1">
          <a:picLocks noChangeAspect="1"/>
        </xdr:cNvPicPr>
      </xdr:nvPicPr>
      <xdr:blipFill>
        <a:blip r:embed="rId1"/>
        <a:stretch>
          <a:fillRect/>
        </a:stretch>
      </xdr:blipFill>
      <xdr:spPr>
        <a:xfrm>
          <a:off x="0" y="193519425"/>
          <a:ext cx="800100" cy="904875"/>
        </a:xfrm>
        <a:prstGeom prst="rect">
          <a:avLst/>
        </a:prstGeom>
        <a:noFill/>
        <a:ln w="9525" cmpd="sng">
          <a:noFill/>
        </a:ln>
      </xdr:spPr>
    </xdr:pic>
    <xdr:clientData/>
  </xdr:twoCellAnchor>
  <xdr:twoCellAnchor editAs="oneCell">
    <xdr:from>
      <xdr:col>0</xdr:col>
      <xdr:colOff>0</xdr:colOff>
      <xdr:row>1200</xdr:row>
      <xdr:rowOff>38100</xdr:rowOff>
    </xdr:from>
    <xdr:to>
      <xdr:col>0</xdr:col>
      <xdr:colOff>800100</xdr:colOff>
      <xdr:row>1204</xdr:row>
      <xdr:rowOff>85725</xdr:rowOff>
    </xdr:to>
    <xdr:pic>
      <xdr:nvPicPr>
        <xdr:cNvPr id="16" name="Picture 68"/>
        <xdr:cNvPicPr preferRelativeResize="1">
          <a:picLocks noChangeAspect="1"/>
        </xdr:cNvPicPr>
      </xdr:nvPicPr>
      <xdr:blipFill>
        <a:blip r:embed="rId1"/>
        <a:stretch>
          <a:fillRect/>
        </a:stretch>
      </xdr:blipFill>
      <xdr:spPr>
        <a:xfrm>
          <a:off x="0" y="207321150"/>
          <a:ext cx="800100" cy="904875"/>
        </a:xfrm>
        <a:prstGeom prst="rect">
          <a:avLst/>
        </a:prstGeom>
        <a:noFill/>
        <a:ln w="9525" cmpd="sng">
          <a:noFill/>
        </a:ln>
      </xdr:spPr>
    </xdr:pic>
    <xdr:clientData/>
  </xdr:twoCellAnchor>
  <xdr:twoCellAnchor editAs="oneCell">
    <xdr:from>
      <xdr:col>0</xdr:col>
      <xdr:colOff>0</xdr:colOff>
      <xdr:row>1280</xdr:row>
      <xdr:rowOff>38100</xdr:rowOff>
    </xdr:from>
    <xdr:to>
      <xdr:col>0</xdr:col>
      <xdr:colOff>800100</xdr:colOff>
      <xdr:row>1284</xdr:row>
      <xdr:rowOff>85725</xdr:rowOff>
    </xdr:to>
    <xdr:pic>
      <xdr:nvPicPr>
        <xdr:cNvPr id="17" name="Picture 69"/>
        <xdr:cNvPicPr preferRelativeResize="1">
          <a:picLocks noChangeAspect="1"/>
        </xdr:cNvPicPr>
      </xdr:nvPicPr>
      <xdr:blipFill>
        <a:blip r:embed="rId1"/>
        <a:stretch>
          <a:fillRect/>
        </a:stretch>
      </xdr:blipFill>
      <xdr:spPr>
        <a:xfrm>
          <a:off x="0" y="221122875"/>
          <a:ext cx="800100" cy="904875"/>
        </a:xfrm>
        <a:prstGeom prst="rect">
          <a:avLst/>
        </a:prstGeom>
        <a:noFill/>
        <a:ln w="9525" cmpd="sng">
          <a:noFill/>
        </a:ln>
      </xdr:spPr>
    </xdr:pic>
    <xdr:clientData/>
  </xdr:twoCellAnchor>
  <xdr:twoCellAnchor editAs="oneCell">
    <xdr:from>
      <xdr:col>0</xdr:col>
      <xdr:colOff>0</xdr:colOff>
      <xdr:row>0</xdr:row>
      <xdr:rowOff>38100</xdr:rowOff>
    </xdr:from>
    <xdr:to>
      <xdr:col>0</xdr:col>
      <xdr:colOff>800100</xdr:colOff>
      <xdr:row>4</xdr:row>
      <xdr:rowOff>85725</xdr:rowOff>
    </xdr:to>
    <xdr:pic>
      <xdr:nvPicPr>
        <xdr:cNvPr id="18" name="Picture 53"/>
        <xdr:cNvPicPr preferRelativeResize="1">
          <a:picLocks noChangeAspect="1"/>
        </xdr:cNvPicPr>
      </xdr:nvPicPr>
      <xdr:blipFill>
        <a:blip r:embed="rId1"/>
        <a:stretch>
          <a:fillRect/>
        </a:stretch>
      </xdr:blipFill>
      <xdr:spPr>
        <a:xfrm>
          <a:off x="0" y="38100"/>
          <a:ext cx="800100" cy="904875"/>
        </a:xfrm>
        <a:prstGeom prst="rect">
          <a:avLst/>
        </a:prstGeom>
        <a:noFill/>
        <a:ln w="9525" cmpd="sng">
          <a:noFill/>
        </a:ln>
      </xdr:spPr>
    </xdr:pic>
    <xdr:clientData/>
  </xdr:twoCellAnchor>
  <xdr:twoCellAnchor editAs="oneCell">
    <xdr:from>
      <xdr:col>0</xdr:col>
      <xdr:colOff>0</xdr:colOff>
      <xdr:row>79</xdr:row>
      <xdr:rowOff>38100</xdr:rowOff>
    </xdr:from>
    <xdr:to>
      <xdr:col>0</xdr:col>
      <xdr:colOff>800100</xdr:colOff>
      <xdr:row>83</xdr:row>
      <xdr:rowOff>85725</xdr:rowOff>
    </xdr:to>
    <xdr:pic>
      <xdr:nvPicPr>
        <xdr:cNvPr id="19" name="Picture 54"/>
        <xdr:cNvPicPr preferRelativeResize="1">
          <a:picLocks noChangeAspect="1"/>
        </xdr:cNvPicPr>
      </xdr:nvPicPr>
      <xdr:blipFill>
        <a:blip r:embed="rId1"/>
        <a:stretch>
          <a:fillRect/>
        </a:stretch>
      </xdr:blipFill>
      <xdr:spPr>
        <a:xfrm>
          <a:off x="0" y="14030325"/>
          <a:ext cx="800100" cy="904875"/>
        </a:xfrm>
        <a:prstGeom prst="rect">
          <a:avLst/>
        </a:prstGeom>
        <a:noFill/>
        <a:ln w="9525" cmpd="sng">
          <a:noFill/>
        </a:ln>
      </xdr:spPr>
    </xdr:pic>
    <xdr:clientData/>
  </xdr:twoCellAnchor>
  <xdr:twoCellAnchor editAs="oneCell">
    <xdr:from>
      <xdr:col>0</xdr:col>
      <xdr:colOff>0</xdr:colOff>
      <xdr:row>157</xdr:row>
      <xdr:rowOff>38100</xdr:rowOff>
    </xdr:from>
    <xdr:to>
      <xdr:col>0</xdr:col>
      <xdr:colOff>800100</xdr:colOff>
      <xdr:row>161</xdr:row>
      <xdr:rowOff>85725</xdr:rowOff>
    </xdr:to>
    <xdr:pic>
      <xdr:nvPicPr>
        <xdr:cNvPr id="20" name="Picture 55"/>
        <xdr:cNvPicPr preferRelativeResize="1">
          <a:picLocks noChangeAspect="1"/>
        </xdr:cNvPicPr>
      </xdr:nvPicPr>
      <xdr:blipFill>
        <a:blip r:embed="rId1"/>
        <a:stretch>
          <a:fillRect/>
        </a:stretch>
      </xdr:blipFill>
      <xdr:spPr>
        <a:xfrm>
          <a:off x="0" y="27689175"/>
          <a:ext cx="800100" cy="904875"/>
        </a:xfrm>
        <a:prstGeom prst="rect">
          <a:avLst/>
        </a:prstGeom>
        <a:noFill/>
        <a:ln w="9525" cmpd="sng">
          <a:noFill/>
        </a:ln>
      </xdr:spPr>
    </xdr:pic>
    <xdr:clientData/>
  </xdr:twoCellAnchor>
  <xdr:twoCellAnchor editAs="oneCell">
    <xdr:from>
      <xdr:col>0</xdr:col>
      <xdr:colOff>0</xdr:colOff>
      <xdr:row>240</xdr:row>
      <xdr:rowOff>38100</xdr:rowOff>
    </xdr:from>
    <xdr:to>
      <xdr:col>0</xdr:col>
      <xdr:colOff>800100</xdr:colOff>
      <xdr:row>244</xdr:row>
      <xdr:rowOff>85725</xdr:rowOff>
    </xdr:to>
    <xdr:pic>
      <xdr:nvPicPr>
        <xdr:cNvPr id="21" name="Picture 56"/>
        <xdr:cNvPicPr preferRelativeResize="1">
          <a:picLocks noChangeAspect="1"/>
        </xdr:cNvPicPr>
      </xdr:nvPicPr>
      <xdr:blipFill>
        <a:blip r:embed="rId1"/>
        <a:stretch>
          <a:fillRect/>
        </a:stretch>
      </xdr:blipFill>
      <xdr:spPr>
        <a:xfrm>
          <a:off x="0" y="41481375"/>
          <a:ext cx="800100" cy="904875"/>
        </a:xfrm>
        <a:prstGeom prst="rect">
          <a:avLst/>
        </a:prstGeom>
        <a:noFill/>
        <a:ln w="9525" cmpd="sng">
          <a:noFill/>
        </a:ln>
      </xdr:spPr>
    </xdr:pic>
    <xdr:clientData/>
  </xdr:twoCellAnchor>
  <xdr:twoCellAnchor editAs="oneCell">
    <xdr:from>
      <xdr:col>0</xdr:col>
      <xdr:colOff>0</xdr:colOff>
      <xdr:row>320</xdr:row>
      <xdr:rowOff>38100</xdr:rowOff>
    </xdr:from>
    <xdr:to>
      <xdr:col>0</xdr:col>
      <xdr:colOff>800100</xdr:colOff>
      <xdr:row>324</xdr:row>
      <xdr:rowOff>85725</xdr:rowOff>
    </xdr:to>
    <xdr:pic>
      <xdr:nvPicPr>
        <xdr:cNvPr id="22" name="Picture 57"/>
        <xdr:cNvPicPr preferRelativeResize="1">
          <a:picLocks noChangeAspect="1"/>
        </xdr:cNvPicPr>
      </xdr:nvPicPr>
      <xdr:blipFill>
        <a:blip r:embed="rId1"/>
        <a:stretch>
          <a:fillRect/>
        </a:stretch>
      </xdr:blipFill>
      <xdr:spPr>
        <a:xfrm>
          <a:off x="0" y="55245000"/>
          <a:ext cx="800100" cy="904875"/>
        </a:xfrm>
        <a:prstGeom prst="rect">
          <a:avLst/>
        </a:prstGeom>
        <a:noFill/>
        <a:ln w="9525" cmpd="sng">
          <a:noFill/>
        </a:ln>
      </xdr:spPr>
    </xdr:pic>
    <xdr:clientData/>
  </xdr:twoCellAnchor>
  <xdr:twoCellAnchor editAs="oneCell">
    <xdr:from>
      <xdr:col>0</xdr:col>
      <xdr:colOff>0</xdr:colOff>
      <xdr:row>400</xdr:row>
      <xdr:rowOff>38100</xdr:rowOff>
    </xdr:from>
    <xdr:to>
      <xdr:col>0</xdr:col>
      <xdr:colOff>800100</xdr:colOff>
      <xdr:row>404</xdr:row>
      <xdr:rowOff>85725</xdr:rowOff>
    </xdr:to>
    <xdr:pic>
      <xdr:nvPicPr>
        <xdr:cNvPr id="23" name="Picture 58"/>
        <xdr:cNvPicPr preferRelativeResize="1">
          <a:picLocks noChangeAspect="1"/>
        </xdr:cNvPicPr>
      </xdr:nvPicPr>
      <xdr:blipFill>
        <a:blip r:embed="rId1"/>
        <a:stretch>
          <a:fillRect/>
        </a:stretch>
      </xdr:blipFill>
      <xdr:spPr>
        <a:xfrm>
          <a:off x="0" y="69037200"/>
          <a:ext cx="800100" cy="904875"/>
        </a:xfrm>
        <a:prstGeom prst="rect">
          <a:avLst/>
        </a:prstGeom>
        <a:noFill/>
        <a:ln w="9525" cmpd="sng">
          <a:noFill/>
        </a:ln>
      </xdr:spPr>
    </xdr:pic>
    <xdr:clientData/>
  </xdr:twoCellAnchor>
  <xdr:twoCellAnchor editAs="oneCell">
    <xdr:from>
      <xdr:col>0</xdr:col>
      <xdr:colOff>0</xdr:colOff>
      <xdr:row>480</xdr:row>
      <xdr:rowOff>38100</xdr:rowOff>
    </xdr:from>
    <xdr:to>
      <xdr:col>0</xdr:col>
      <xdr:colOff>800100</xdr:colOff>
      <xdr:row>484</xdr:row>
      <xdr:rowOff>85725</xdr:rowOff>
    </xdr:to>
    <xdr:pic>
      <xdr:nvPicPr>
        <xdr:cNvPr id="24" name="Picture 59"/>
        <xdr:cNvPicPr preferRelativeResize="1">
          <a:picLocks noChangeAspect="1"/>
        </xdr:cNvPicPr>
      </xdr:nvPicPr>
      <xdr:blipFill>
        <a:blip r:embed="rId1"/>
        <a:stretch>
          <a:fillRect/>
        </a:stretch>
      </xdr:blipFill>
      <xdr:spPr>
        <a:xfrm>
          <a:off x="0" y="82638900"/>
          <a:ext cx="800100" cy="904875"/>
        </a:xfrm>
        <a:prstGeom prst="rect">
          <a:avLst/>
        </a:prstGeom>
        <a:noFill/>
        <a:ln w="9525" cmpd="sng">
          <a:noFill/>
        </a:ln>
      </xdr:spPr>
    </xdr:pic>
    <xdr:clientData/>
  </xdr:twoCellAnchor>
  <xdr:twoCellAnchor editAs="oneCell">
    <xdr:from>
      <xdr:col>0</xdr:col>
      <xdr:colOff>0</xdr:colOff>
      <xdr:row>560</xdr:row>
      <xdr:rowOff>38100</xdr:rowOff>
    </xdr:from>
    <xdr:to>
      <xdr:col>0</xdr:col>
      <xdr:colOff>800100</xdr:colOff>
      <xdr:row>564</xdr:row>
      <xdr:rowOff>85725</xdr:rowOff>
    </xdr:to>
    <xdr:pic>
      <xdr:nvPicPr>
        <xdr:cNvPr id="25" name="Picture 60"/>
        <xdr:cNvPicPr preferRelativeResize="1">
          <a:picLocks noChangeAspect="1"/>
        </xdr:cNvPicPr>
      </xdr:nvPicPr>
      <xdr:blipFill>
        <a:blip r:embed="rId1"/>
        <a:stretch>
          <a:fillRect/>
        </a:stretch>
      </xdr:blipFill>
      <xdr:spPr>
        <a:xfrm>
          <a:off x="0" y="96907350"/>
          <a:ext cx="800100" cy="904875"/>
        </a:xfrm>
        <a:prstGeom prst="rect">
          <a:avLst/>
        </a:prstGeom>
        <a:noFill/>
        <a:ln w="9525" cmpd="sng">
          <a:noFill/>
        </a:ln>
      </xdr:spPr>
    </xdr:pic>
    <xdr:clientData/>
  </xdr:twoCellAnchor>
  <xdr:twoCellAnchor editAs="oneCell">
    <xdr:from>
      <xdr:col>0</xdr:col>
      <xdr:colOff>0</xdr:colOff>
      <xdr:row>640</xdr:row>
      <xdr:rowOff>38100</xdr:rowOff>
    </xdr:from>
    <xdr:to>
      <xdr:col>0</xdr:col>
      <xdr:colOff>800100</xdr:colOff>
      <xdr:row>644</xdr:row>
      <xdr:rowOff>85725</xdr:rowOff>
    </xdr:to>
    <xdr:pic>
      <xdr:nvPicPr>
        <xdr:cNvPr id="26" name="Picture 61"/>
        <xdr:cNvPicPr preferRelativeResize="1">
          <a:picLocks noChangeAspect="1"/>
        </xdr:cNvPicPr>
      </xdr:nvPicPr>
      <xdr:blipFill>
        <a:blip r:embed="rId1"/>
        <a:stretch>
          <a:fillRect/>
        </a:stretch>
      </xdr:blipFill>
      <xdr:spPr>
        <a:xfrm>
          <a:off x="0" y="110709075"/>
          <a:ext cx="800100" cy="904875"/>
        </a:xfrm>
        <a:prstGeom prst="rect">
          <a:avLst/>
        </a:prstGeom>
        <a:noFill/>
        <a:ln w="9525" cmpd="sng">
          <a:noFill/>
        </a:ln>
      </xdr:spPr>
    </xdr:pic>
    <xdr:clientData/>
  </xdr:twoCellAnchor>
  <xdr:twoCellAnchor editAs="oneCell">
    <xdr:from>
      <xdr:col>0</xdr:col>
      <xdr:colOff>0</xdr:colOff>
      <xdr:row>720</xdr:row>
      <xdr:rowOff>38100</xdr:rowOff>
    </xdr:from>
    <xdr:to>
      <xdr:col>0</xdr:col>
      <xdr:colOff>800100</xdr:colOff>
      <xdr:row>724</xdr:row>
      <xdr:rowOff>85725</xdr:rowOff>
    </xdr:to>
    <xdr:pic>
      <xdr:nvPicPr>
        <xdr:cNvPr id="27" name="Picture 62"/>
        <xdr:cNvPicPr preferRelativeResize="1">
          <a:picLocks noChangeAspect="1"/>
        </xdr:cNvPicPr>
      </xdr:nvPicPr>
      <xdr:blipFill>
        <a:blip r:embed="rId1"/>
        <a:stretch>
          <a:fillRect/>
        </a:stretch>
      </xdr:blipFill>
      <xdr:spPr>
        <a:xfrm>
          <a:off x="0" y="124510800"/>
          <a:ext cx="800100" cy="904875"/>
        </a:xfrm>
        <a:prstGeom prst="rect">
          <a:avLst/>
        </a:prstGeom>
        <a:noFill/>
        <a:ln w="9525" cmpd="sng">
          <a:noFill/>
        </a:ln>
      </xdr:spPr>
    </xdr:pic>
    <xdr:clientData/>
  </xdr:twoCellAnchor>
  <xdr:twoCellAnchor editAs="oneCell">
    <xdr:from>
      <xdr:col>0</xdr:col>
      <xdr:colOff>0</xdr:colOff>
      <xdr:row>800</xdr:row>
      <xdr:rowOff>38100</xdr:rowOff>
    </xdr:from>
    <xdr:to>
      <xdr:col>0</xdr:col>
      <xdr:colOff>800100</xdr:colOff>
      <xdr:row>804</xdr:row>
      <xdr:rowOff>85725</xdr:rowOff>
    </xdr:to>
    <xdr:pic>
      <xdr:nvPicPr>
        <xdr:cNvPr id="28" name="Picture 63"/>
        <xdr:cNvPicPr preferRelativeResize="1">
          <a:picLocks noChangeAspect="1"/>
        </xdr:cNvPicPr>
      </xdr:nvPicPr>
      <xdr:blipFill>
        <a:blip r:embed="rId1"/>
        <a:stretch>
          <a:fillRect/>
        </a:stretch>
      </xdr:blipFill>
      <xdr:spPr>
        <a:xfrm>
          <a:off x="0" y="138312525"/>
          <a:ext cx="800100" cy="904875"/>
        </a:xfrm>
        <a:prstGeom prst="rect">
          <a:avLst/>
        </a:prstGeom>
        <a:noFill/>
        <a:ln w="9525" cmpd="sng">
          <a:noFill/>
        </a:ln>
      </xdr:spPr>
    </xdr:pic>
    <xdr:clientData/>
  </xdr:twoCellAnchor>
  <xdr:twoCellAnchor editAs="oneCell">
    <xdr:from>
      <xdr:col>0</xdr:col>
      <xdr:colOff>0</xdr:colOff>
      <xdr:row>880</xdr:row>
      <xdr:rowOff>38100</xdr:rowOff>
    </xdr:from>
    <xdr:to>
      <xdr:col>0</xdr:col>
      <xdr:colOff>800100</xdr:colOff>
      <xdr:row>884</xdr:row>
      <xdr:rowOff>85725</xdr:rowOff>
    </xdr:to>
    <xdr:pic>
      <xdr:nvPicPr>
        <xdr:cNvPr id="29" name="Picture 64"/>
        <xdr:cNvPicPr preferRelativeResize="1">
          <a:picLocks noChangeAspect="1"/>
        </xdr:cNvPicPr>
      </xdr:nvPicPr>
      <xdr:blipFill>
        <a:blip r:embed="rId1"/>
        <a:stretch>
          <a:fillRect/>
        </a:stretch>
      </xdr:blipFill>
      <xdr:spPr>
        <a:xfrm>
          <a:off x="0" y="152114250"/>
          <a:ext cx="800100" cy="904875"/>
        </a:xfrm>
        <a:prstGeom prst="rect">
          <a:avLst/>
        </a:prstGeom>
        <a:noFill/>
        <a:ln w="9525" cmpd="sng">
          <a:noFill/>
        </a:ln>
      </xdr:spPr>
    </xdr:pic>
    <xdr:clientData/>
  </xdr:twoCellAnchor>
  <xdr:twoCellAnchor editAs="oneCell">
    <xdr:from>
      <xdr:col>0</xdr:col>
      <xdr:colOff>0</xdr:colOff>
      <xdr:row>960</xdr:row>
      <xdr:rowOff>38100</xdr:rowOff>
    </xdr:from>
    <xdr:to>
      <xdr:col>0</xdr:col>
      <xdr:colOff>800100</xdr:colOff>
      <xdr:row>964</xdr:row>
      <xdr:rowOff>85725</xdr:rowOff>
    </xdr:to>
    <xdr:pic>
      <xdr:nvPicPr>
        <xdr:cNvPr id="30" name="Picture 65"/>
        <xdr:cNvPicPr preferRelativeResize="1">
          <a:picLocks noChangeAspect="1"/>
        </xdr:cNvPicPr>
      </xdr:nvPicPr>
      <xdr:blipFill>
        <a:blip r:embed="rId1"/>
        <a:stretch>
          <a:fillRect/>
        </a:stretch>
      </xdr:blipFill>
      <xdr:spPr>
        <a:xfrm>
          <a:off x="0" y="165915975"/>
          <a:ext cx="800100" cy="904875"/>
        </a:xfrm>
        <a:prstGeom prst="rect">
          <a:avLst/>
        </a:prstGeom>
        <a:noFill/>
        <a:ln w="9525" cmpd="sng">
          <a:noFill/>
        </a:ln>
      </xdr:spPr>
    </xdr:pic>
    <xdr:clientData/>
  </xdr:twoCellAnchor>
  <xdr:twoCellAnchor editAs="oneCell">
    <xdr:from>
      <xdr:col>0</xdr:col>
      <xdr:colOff>0</xdr:colOff>
      <xdr:row>1040</xdr:row>
      <xdr:rowOff>38100</xdr:rowOff>
    </xdr:from>
    <xdr:to>
      <xdr:col>0</xdr:col>
      <xdr:colOff>800100</xdr:colOff>
      <xdr:row>1044</xdr:row>
      <xdr:rowOff>85725</xdr:rowOff>
    </xdr:to>
    <xdr:pic>
      <xdr:nvPicPr>
        <xdr:cNvPr id="31" name="Picture 66"/>
        <xdr:cNvPicPr preferRelativeResize="1">
          <a:picLocks noChangeAspect="1"/>
        </xdr:cNvPicPr>
      </xdr:nvPicPr>
      <xdr:blipFill>
        <a:blip r:embed="rId1"/>
        <a:stretch>
          <a:fillRect/>
        </a:stretch>
      </xdr:blipFill>
      <xdr:spPr>
        <a:xfrm>
          <a:off x="0" y="179717700"/>
          <a:ext cx="800100" cy="904875"/>
        </a:xfrm>
        <a:prstGeom prst="rect">
          <a:avLst/>
        </a:prstGeom>
        <a:noFill/>
        <a:ln w="9525" cmpd="sng">
          <a:noFill/>
        </a:ln>
      </xdr:spPr>
    </xdr:pic>
    <xdr:clientData/>
  </xdr:twoCellAnchor>
  <xdr:twoCellAnchor editAs="oneCell">
    <xdr:from>
      <xdr:col>0</xdr:col>
      <xdr:colOff>0</xdr:colOff>
      <xdr:row>1120</xdr:row>
      <xdr:rowOff>38100</xdr:rowOff>
    </xdr:from>
    <xdr:to>
      <xdr:col>0</xdr:col>
      <xdr:colOff>800100</xdr:colOff>
      <xdr:row>1124</xdr:row>
      <xdr:rowOff>85725</xdr:rowOff>
    </xdr:to>
    <xdr:pic>
      <xdr:nvPicPr>
        <xdr:cNvPr id="32" name="Picture 67"/>
        <xdr:cNvPicPr preferRelativeResize="1">
          <a:picLocks noChangeAspect="1"/>
        </xdr:cNvPicPr>
      </xdr:nvPicPr>
      <xdr:blipFill>
        <a:blip r:embed="rId1"/>
        <a:stretch>
          <a:fillRect/>
        </a:stretch>
      </xdr:blipFill>
      <xdr:spPr>
        <a:xfrm>
          <a:off x="0" y="193519425"/>
          <a:ext cx="800100" cy="904875"/>
        </a:xfrm>
        <a:prstGeom prst="rect">
          <a:avLst/>
        </a:prstGeom>
        <a:noFill/>
        <a:ln w="9525" cmpd="sng">
          <a:noFill/>
        </a:ln>
      </xdr:spPr>
    </xdr:pic>
    <xdr:clientData/>
  </xdr:twoCellAnchor>
  <xdr:twoCellAnchor editAs="oneCell">
    <xdr:from>
      <xdr:col>0</xdr:col>
      <xdr:colOff>0</xdr:colOff>
      <xdr:row>1200</xdr:row>
      <xdr:rowOff>38100</xdr:rowOff>
    </xdr:from>
    <xdr:to>
      <xdr:col>0</xdr:col>
      <xdr:colOff>800100</xdr:colOff>
      <xdr:row>1204</xdr:row>
      <xdr:rowOff>85725</xdr:rowOff>
    </xdr:to>
    <xdr:pic>
      <xdr:nvPicPr>
        <xdr:cNvPr id="33" name="Picture 68"/>
        <xdr:cNvPicPr preferRelativeResize="1">
          <a:picLocks noChangeAspect="1"/>
        </xdr:cNvPicPr>
      </xdr:nvPicPr>
      <xdr:blipFill>
        <a:blip r:embed="rId1"/>
        <a:stretch>
          <a:fillRect/>
        </a:stretch>
      </xdr:blipFill>
      <xdr:spPr>
        <a:xfrm>
          <a:off x="0" y="207321150"/>
          <a:ext cx="800100" cy="904875"/>
        </a:xfrm>
        <a:prstGeom prst="rect">
          <a:avLst/>
        </a:prstGeom>
        <a:noFill/>
        <a:ln w="9525" cmpd="sng">
          <a:noFill/>
        </a:ln>
      </xdr:spPr>
    </xdr:pic>
    <xdr:clientData/>
  </xdr:twoCellAnchor>
  <xdr:twoCellAnchor editAs="oneCell">
    <xdr:from>
      <xdr:col>0</xdr:col>
      <xdr:colOff>0</xdr:colOff>
      <xdr:row>1280</xdr:row>
      <xdr:rowOff>38100</xdr:rowOff>
    </xdr:from>
    <xdr:to>
      <xdr:col>0</xdr:col>
      <xdr:colOff>800100</xdr:colOff>
      <xdr:row>1284</xdr:row>
      <xdr:rowOff>85725</xdr:rowOff>
    </xdr:to>
    <xdr:pic>
      <xdr:nvPicPr>
        <xdr:cNvPr id="34" name="Picture 69"/>
        <xdr:cNvPicPr preferRelativeResize="1">
          <a:picLocks noChangeAspect="1"/>
        </xdr:cNvPicPr>
      </xdr:nvPicPr>
      <xdr:blipFill>
        <a:blip r:embed="rId1"/>
        <a:stretch>
          <a:fillRect/>
        </a:stretch>
      </xdr:blipFill>
      <xdr:spPr>
        <a:xfrm>
          <a:off x="0" y="221122875"/>
          <a:ext cx="80010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800100</xdr:colOff>
      <xdr:row>4</xdr:row>
      <xdr:rowOff>161925</xdr:rowOff>
    </xdr:to>
    <xdr:pic>
      <xdr:nvPicPr>
        <xdr:cNvPr id="1" name="Picture 53"/>
        <xdr:cNvPicPr preferRelativeResize="1">
          <a:picLocks noChangeAspect="1"/>
        </xdr:cNvPicPr>
      </xdr:nvPicPr>
      <xdr:blipFill>
        <a:blip r:embed="rId1"/>
        <a:stretch>
          <a:fillRect/>
        </a:stretch>
      </xdr:blipFill>
      <xdr:spPr>
        <a:xfrm>
          <a:off x="0" y="0"/>
          <a:ext cx="800100" cy="904875"/>
        </a:xfrm>
        <a:prstGeom prst="rect">
          <a:avLst/>
        </a:prstGeom>
        <a:noFill/>
        <a:ln w="9525" cmpd="sng">
          <a:noFill/>
        </a:ln>
      </xdr:spPr>
    </xdr:pic>
    <xdr:clientData/>
  </xdr:twoCellAnchor>
  <xdr:twoCellAnchor editAs="oneCell">
    <xdr:from>
      <xdr:col>0</xdr:col>
      <xdr:colOff>0</xdr:colOff>
      <xdr:row>0</xdr:row>
      <xdr:rowOff>0</xdr:rowOff>
    </xdr:from>
    <xdr:to>
      <xdr:col>0</xdr:col>
      <xdr:colOff>800100</xdr:colOff>
      <xdr:row>4</xdr:row>
      <xdr:rowOff>161925</xdr:rowOff>
    </xdr:to>
    <xdr:pic>
      <xdr:nvPicPr>
        <xdr:cNvPr id="2" name="Picture 53"/>
        <xdr:cNvPicPr preferRelativeResize="1">
          <a:picLocks noChangeAspect="1"/>
        </xdr:cNvPicPr>
      </xdr:nvPicPr>
      <xdr:blipFill>
        <a:blip r:embed="rId1"/>
        <a:stretch>
          <a:fillRect/>
        </a:stretch>
      </xdr:blipFill>
      <xdr:spPr>
        <a:xfrm>
          <a:off x="0" y="0"/>
          <a:ext cx="800100"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20%20-%20RBC%20CB%20Investor%20Report%20-%20April%202017%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Disclaimer"/>
      <sheetName val="C. HTT Harmonised Glossary"/>
      <sheetName val="D1. NTT General"/>
      <sheetName val="D2. NTT Pool Distribution"/>
      <sheetName val="D3. NTT Appendix"/>
      <sheetName val="Intercompany loan ledger"/>
      <sheetName val="Working Papers - Input"/>
      <sheetName val="Working Papers - Loan"/>
      <sheetName val="Working Papers - Swap"/>
      <sheetName val="Additional Instructions"/>
      <sheetName val="Maintenance"/>
      <sheetName val="EUC"/>
      <sheetName val="swap fees"/>
      <sheetName val="Loan Interst"/>
    </sheetNames>
    <sheetDataSet>
      <sheetData sheetId="9">
        <row r="4">
          <cell r="G4">
            <v>42870</v>
          </cell>
        </row>
        <row r="52">
          <cell r="I52">
            <v>42853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theme="9" tint="-0.24997000396251678"/>
  </sheetPr>
  <dimension ref="A2:J39"/>
  <sheetViews>
    <sheetView tabSelected="1" zoomScale="70" zoomScaleNormal="70" zoomScalePageLayoutView="0" workbookViewId="0" topLeftCell="A1">
      <selection activeCell="A1" sqref="A1"/>
    </sheetView>
  </sheetViews>
  <sheetFormatPr defaultColWidth="9.140625" defaultRowHeight="15"/>
  <cols>
    <col min="1" max="1" width="9.140625" style="558" customWidth="1"/>
    <col min="2" max="10" width="12.421875" style="558" customWidth="1"/>
    <col min="11" max="18" width="9.140625" style="558" customWidth="1"/>
  </cols>
  <sheetData>
    <row r="1" ht="15.75" thickBot="1"/>
    <row r="2" spans="2:10" ht="15">
      <c r="B2" s="559"/>
      <c r="C2" s="560"/>
      <c r="D2" s="560"/>
      <c r="E2" s="560"/>
      <c r="F2" s="560"/>
      <c r="G2" s="560"/>
      <c r="H2" s="560"/>
      <c r="I2" s="560"/>
      <c r="J2" s="561"/>
    </row>
    <row r="3" spans="2:10" ht="15">
      <c r="B3" s="562"/>
      <c r="C3" s="563"/>
      <c r="D3" s="563"/>
      <c r="E3" s="563"/>
      <c r="F3" s="563"/>
      <c r="G3" s="563"/>
      <c r="H3" s="563"/>
      <c r="I3" s="563"/>
      <c r="J3" s="564"/>
    </row>
    <row r="4" spans="2:10" ht="15">
      <c r="B4" s="562"/>
      <c r="C4" s="563"/>
      <c r="D4" s="563"/>
      <c r="E4" s="563"/>
      <c r="F4" s="563"/>
      <c r="G4" s="563"/>
      <c r="H4" s="563"/>
      <c r="I4" s="563"/>
      <c r="J4" s="564"/>
    </row>
    <row r="5" spans="2:10" ht="31.5">
      <c r="B5" s="562"/>
      <c r="C5" s="563"/>
      <c r="D5" s="563"/>
      <c r="E5" s="565"/>
      <c r="F5" s="566" t="s">
        <v>456</v>
      </c>
      <c r="G5" s="563"/>
      <c r="H5" s="563"/>
      <c r="I5" s="563"/>
      <c r="J5" s="564"/>
    </row>
    <row r="6" spans="2:10" ht="15">
      <c r="B6" s="562"/>
      <c r="C6" s="563"/>
      <c r="D6" s="563"/>
      <c r="E6" s="563"/>
      <c r="F6" s="567"/>
      <c r="G6" s="563"/>
      <c r="H6" s="563"/>
      <c r="I6" s="563"/>
      <c r="J6" s="564"/>
    </row>
    <row r="7" spans="2:10" ht="26.25">
      <c r="B7" s="562"/>
      <c r="C7" s="563"/>
      <c r="D7" s="563"/>
      <c r="E7" s="563"/>
      <c r="F7" s="568" t="s">
        <v>457</v>
      </c>
      <c r="G7" s="563"/>
      <c r="H7" s="563"/>
      <c r="I7" s="563"/>
      <c r="J7" s="564"/>
    </row>
    <row r="8" spans="2:10" ht="26.25">
      <c r="B8" s="562"/>
      <c r="C8" s="563"/>
      <c r="D8" s="563"/>
      <c r="E8" s="563"/>
      <c r="F8" s="568" t="s">
        <v>100</v>
      </c>
      <c r="G8" s="563"/>
      <c r="H8" s="563"/>
      <c r="I8" s="563"/>
      <c r="J8" s="564"/>
    </row>
    <row r="9" spans="2:10" ht="21">
      <c r="B9" s="569"/>
      <c r="C9" s="570"/>
      <c r="D9" s="570"/>
      <c r="E9" s="570"/>
      <c r="F9" s="571" t="str">
        <f>TRIM("Reporting Date: "&amp;TEXT('[1]Working Papers - Input'!G4,"DD/MM/YY"))</f>
        <v>Reporting Date: 15/05/17</v>
      </c>
      <c r="G9" s="570"/>
      <c r="H9" s="570"/>
      <c r="I9" s="570"/>
      <c r="J9" s="572"/>
    </row>
    <row r="10" spans="2:10" ht="21">
      <c r="B10" s="569"/>
      <c r="C10" s="570"/>
      <c r="D10" s="570"/>
      <c r="E10" s="570"/>
      <c r="F10" s="573" t="str">
        <f>TRIM("Cut-off Date: "&amp;TEXT('[1]Working Papers - Input'!I52,"DD/MM/YY"))</f>
        <v>Cut-off Date: 28/04/17</v>
      </c>
      <c r="G10" s="570"/>
      <c r="H10" s="570"/>
      <c r="I10" s="570"/>
      <c r="J10" s="572"/>
    </row>
    <row r="11" spans="2:10" ht="21">
      <c r="B11" s="562"/>
      <c r="C11" s="563"/>
      <c r="D11" s="563"/>
      <c r="E11" s="563"/>
      <c r="F11" s="574"/>
      <c r="G11" s="563"/>
      <c r="H11" s="563"/>
      <c r="I11" s="563"/>
      <c r="J11" s="564"/>
    </row>
    <row r="12" spans="2:10" ht="15">
      <c r="B12" s="562"/>
      <c r="C12" s="563"/>
      <c r="D12" s="563"/>
      <c r="E12" s="563"/>
      <c r="F12" s="563"/>
      <c r="G12" s="563"/>
      <c r="H12" s="563"/>
      <c r="I12" s="563"/>
      <c r="J12" s="564"/>
    </row>
    <row r="13" spans="2:10" ht="15">
      <c r="B13" s="562"/>
      <c r="C13" s="563"/>
      <c r="D13" s="563"/>
      <c r="E13" s="563"/>
      <c r="F13" s="563"/>
      <c r="G13" s="563"/>
      <c r="H13" s="563"/>
      <c r="I13" s="563"/>
      <c r="J13" s="564"/>
    </row>
    <row r="14" spans="2:10" ht="15">
      <c r="B14" s="562"/>
      <c r="C14" s="563"/>
      <c r="D14" s="563"/>
      <c r="E14" s="563"/>
      <c r="F14" s="563"/>
      <c r="G14" s="563"/>
      <c r="H14" s="563"/>
      <c r="I14" s="563"/>
      <c r="J14" s="564"/>
    </row>
    <row r="15" spans="1:10" ht="15">
      <c r="A15" s="558" t="s">
        <v>115</v>
      </c>
      <c r="B15" s="562"/>
      <c r="C15" s="563"/>
      <c r="D15" s="563"/>
      <c r="E15" s="563"/>
      <c r="F15" s="563"/>
      <c r="G15" s="563"/>
      <c r="H15" s="563"/>
      <c r="I15" s="563"/>
      <c r="J15" s="564"/>
    </row>
    <row r="16" spans="2:10" ht="15">
      <c r="B16" s="562"/>
      <c r="C16" s="563"/>
      <c r="D16" s="563"/>
      <c r="E16" s="563"/>
      <c r="F16" s="563"/>
      <c r="G16" s="563"/>
      <c r="H16" s="563"/>
      <c r="I16" s="563"/>
      <c r="J16" s="564"/>
    </row>
    <row r="17" spans="2:10" ht="15">
      <c r="B17" s="562"/>
      <c r="C17" s="563"/>
      <c r="D17" s="563"/>
      <c r="E17" s="563"/>
      <c r="F17" s="563"/>
      <c r="G17" s="563"/>
      <c r="H17" s="563"/>
      <c r="I17" s="563"/>
      <c r="J17" s="564"/>
    </row>
    <row r="18" spans="2:10" ht="15">
      <c r="B18" s="562"/>
      <c r="C18" s="563"/>
      <c r="D18" s="563"/>
      <c r="E18" s="563"/>
      <c r="F18" s="563"/>
      <c r="G18" s="563"/>
      <c r="H18" s="563"/>
      <c r="I18" s="563"/>
      <c r="J18" s="564"/>
    </row>
    <row r="19" spans="2:10" ht="15">
      <c r="B19" s="562"/>
      <c r="C19" s="563"/>
      <c r="D19" s="563"/>
      <c r="E19" s="563"/>
      <c r="F19" s="563"/>
      <c r="G19" s="563"/>
      <c r="H19" s="563"/>
      <c r="I19" s="563"/>
      <c r="J19" s="564"/>
    </row>
    <row r="20" spans="2:10" ht="15">
      <c r="B20" s="562"/>
      <c r="C20" s="563"/>
      <c r="D20" s="563"/>
      <c r="E20" s="563"/>
      <c r="F20" s="563"/>
      <c r="G20" s="563"/>
      <c r="H20" s="563"/>
      <c r="I20" s="563"/>
      <c r="J20" s="564"/>
    </row>
    <row r="21" spans="2:10" ht="15">
      <c r="B21" s="562"/>
      <c r="C21" s="563"/>
      <c r="D21" s="563"/>
      <c r="E21" s="563"/>
      <c r="F21" s="563"/>
      <c r="G21" s="563"/>
      <c r="H21" s="563"/>
      <c r="I21" s="563"/>
      <c r="J21" s="564"/>
    </row>
    <row r="22" spans="2:10" ht="15">
      <c r="B22" s="562"/>
      <c r="C22" s="563"/>
      <c r="D22" s="563"/>
      <c r="E22" s="563"/>
      <c r="F22" s="575" t="s">
        <v>458</v>
      </c>
      <c r="G22" s="563"/>
      <c r="H22" s="563"/>
      <c r="I22" s="563"/>
      <c r="J22" s="564"/>
    </row>
    <row r="23" spans="2:10" ht="15">
      <c r="B23" s="562"/>
      <c r="C23" s="563"/>
      <c r="D23" s="563"/>
      <c r="E23" s="563"/>
      <c r="F23" s="576"/>
      <c r="G23" s="563"/>
      <c r="H23" s="563"/>
      <c r="I23" s="563"/>
      <c r="J23" s="564"/>
    </row>
    <row r="24" spans="2:10" ht="15">
      <c r="B24" s="562"/>
      <c r="C24" s="563"/>
      <c r="D24" s="680" t="s">
        <v>459</v>
      </c>
      <c r="E24" s="681" t="s">
        <v>460</v>
      </c>
      <c r="F24" s="681"/>
      <c r="G24" s="681"/>
      <c r="H24" s="681"/>
      <c r="I24" s="563"/>
      <c r="J24" s="564"/>
    </row>
    <row r="25" spans="2:10" ht="15">
      <c r="B25" s="562"/>
      <c r="C25" s="563"/>
      <c r="D25" s="563"/>
      <c r="E25" s="577"/>
      <c r="F25" s="577"/>
      <c r="G25" s="577"/>
      <c r="H25" s="563"/>
      <c r="I25" s="563"/>
      <c r="J25" s="564"/>
    </row>
    <row r="26" spans="2:10" ht="15">
      <c r="B26" s="562"/>
      <c r="C26" s="563"/>
      <c r="D26" s="680" t="s">
        <v>461</v>
      </c>
      <c r="E26" s="681"/>
      <c r="F26" s="681"/>
      <c r="G26" s="681"/>
      <c r="H26" s="681"/>
      <c r="I26" s="563"/>
      <c r="J26" s="564"/>
    </row>
    <row r="27" spans="2:10" ht="15">
      <c r="B27" s="562"/>
      <c r="C27" s="563"/>
      <c r="D27" s="578"/>
      <c r="E27" s="578"/>
      <c r="F27" s="578"/>
      <c r="G27" s="578"/>
      <c r="H27" s="578"/>
      <c r="I27" s="563"/>
      <c r="J27" s="564"/>
    </row>
    <row r="28" spans="2:10" ht="15">
      <c r="B28" s="562"/>
      <c r="C28" s="563"/>
      <c r="D28" s="680" t="s">
        <v>462</v>
      </c>
      <c r="E28" s="681" t="s">
        <v>460</v>
      </c>
      <c r="F28" s="681"/>
      <c r="G28" s="681"/>
      <c r="H28" s="681"/>
      <c r="I28" s="563"/>
      <c r="J28" s="564"/>
    </row>
    <row r="29" spans="2:10" ht="15">
      <c r="B29" s="562"/>
      <c r="C29" s="563"/>
      <c r="D29" s="577"/>
      <c r="E29" s="577"/>
      <c r="F29" s="577"/>
      <c r="G29" s="577"/>
      <c r="H29" s="577"/>
      <c r="I29" s="563"/>
      <c r="J29" s="564"/>
    </row>
    <row r="30" spans="2:10" ht="15">
      <c r="B30" s="562"/>
      <c r="C30" s="563"/>
      <c r="D30" s="680" t="s">
        <v>463</v>
      </c>
      <c r="E30" s="681" t="s">
        <v>460</v>
      </c>
      <c r="F30" s="681"/>
      <c r="G30" s="681"/>
      <c r="H30" s="681"/>
      <c r="I30" s="563"/>
      <c r="J30" s="564"/>
    </row>
    <row r="31" spans="2:10" ht="15">
      <c r="B31" s="562"/>
      <c r="C31" s="563"/>
      <c r="D31" s="563"/>
      <c r="E31" s="563"/>
      <c r="F31" s="563"/>
      <c r="G31" s="563"/>
      <c r="H31" s="563"/>
      <c r="I31" s="563"/>
      <c r="J31" s="564"/>
    </row>
    <row r="32" spans="2:10" ht="15">
      <c r="B32" s="562"/>
      <c r="C32" s="563"/>
      <c r="D32" s="678" t="s">
        <v>1635</v>
      </c>
      <c r="E32" s="679" t="s">
        <v>460</v>
      </c>
      <c r="F32" s="679"/>
      <c r="G32" s="679"/>
      <c r="H32" s="679"/>
      <c r="I32" s="563"/>
      <c r="J32" s="564"/>
    </row>
    <row r="33" spans="2:10" ht="15">
      <c r="B33" s="562"/>
      <c r="C33" s="563"/>
      <c r="D33" s="563"/>
      <c r="E33" s="563"/>
      <c r="F33" s="576"/>
      <c r="G33" s="563"/>
      <c r="H33" s="563"/>
      <c r="I33" s="563"/>
      <c r="J33" s="564"/>
    </row>
    <row r="34" spans="2:10" ht="15">
      <c r="B34" s="562"/>
      <c r="C34" s="563"/>
      <c r="D34" s="678" t="s">
        <v>1636</v>
      </c>
      <c r="E34" s="679" t="s">
        <v>460</v>
      </c>
      <c r="F34" s="679"/>
      <c r="G34" s="679"/>
      <c r="H34" s="679"/>
      <c r="I34" s="563"/>
      <c r="J34" s="564"/>
    </row>
    <row r="35" spans="2:10" ht="15">
      <c r="B35" s="562"/>
      <c r="C35" s="563"/>
      <c r="D35" s="563"/>
      <c r="E35" s="563"/>
      <c r="F35" s="576"/>
      <c r="G35" s="563"/>
      <c r="H35" s="563"/>
      <c r="I35" s="563"/>
      <c r="J35" s="564"/>
    </row>
    <row r="36" spans="2:10" ht="15">
      <c r="B36" s="562"/>
      <c r="C36" s="563"/>
      <c r="D36" s="678" t="s">
        <v>1637</v>
      </c>
      <c r="E36" s="679" t="s">
        <v>460</v>
      </c>
      <c r="F36" s="679"/>
      <c r="G36" s="679"/>
      <c r="H36" s="679"/>
      <c r="I36" s="563"/>
      <c r="J36" s="564"/>
    </row>
    <row r="37" spans="2:10" ht="15">
      <c r="B37" s="562"/>
      <c r="C37" s="563"/>
      <c r="D37" s="563"/>
      <c r="E37" s="563"/>
      <c r="F37" s="576"/>
      <c r="G37" s="563"/>
      <c r="H37" s="563"/>
      <c r="I37" s="563"/>
      <c r="J37" s="564"/>
    </row>
    <row r="38" spans="2:10" ht="15">
      <c r="B38" s="562"/>
      <c r="C38" s="563"/>
      <c r="D38" s="563"/>
      <c r="E38" s="563"/>
      <c r="F38" s="563"/>
      <c r="G38" s="563"/>
      <c r="H38" s="563"/>
      <c r="I38" s="563"/>
      <c r="J38" s="564"/>
    </row>
    <row r="39" spans="2:10" ht="15.75" thickBot="1">
      <c r="B39" s="579"/>
      <c r="C39" s="580"/>
      <c r="D39" s="580"/>
      <c r="E39" s="580"/>
      <c r="F39" s="580"/>
      <c r="G39" s="580"/>
      <c r="H39" s="580"/>
      <c r="I39" s="580"/>
      <c r="J39" s="581"/>
    </row>
  </sheetData>
  <sheetProtection/>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 General'!A1" display="Worksheet D1: NTT General"/>
    <hyperlink ref="D34:H34" location="'D2. NTT Pool Distribution'!A1" display="Worksheet D2: NTT Pool Distribution"/>
    <hyperlink ref="D36:H36" location="'D3. NTT Appendix'!A1" display="Worksheet D3: NTT Appendix"/>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N413"/>
  <sheetViews>
    <sheetView zoomScalePageLayoutView="0" workbookViewId="0" topLeftCell="A274">
      <selection activeCell="B311" sqref="B311"/>
    </sheetView>
  </sheetViews>
  <sheetFormatPr defaultColWidth="8.8515625" defaultRowHeight="15" outlineLevelRow="1"/>
  <cols>
    <col min="1" max="1" width="13.28125" style="586" customWidth="1"/>
    <col min="2" max="2" width="60.7109375" style="586" customWidth="1"/>
    <col min="3" max="4" width="40.7109375" style="586" customWidth="1"/>
    <col min="5" max="5" width="6.7109375" style="586" customWidth="1"/>
    <col min="6" max="6" width="41.7109375" style="586" customWidth="1"/>
    <col min="7" max="7" width="41.7109375" style="583" customWidth="1"/>
    <col min="8" max="8" width="7.28125" style="586" customWidth="1"/>
    <col min="9" max="9" width="71.8515625" style="586" customWidth="1"/>
    <col min="10" max="11" width="47.7109375" style="586" customWidth="1"/>
    <col min="12" max="12" width="7.28125" style="586" customWidth="1"/>
    <col min="13" max="13" width="25.7109375" style="586" customWidth="1"/>
    <col min="14" max="14" width="25.7109375" style="583" customWidth="1"/>
    <col min="15" max="16384" width="8.8515625" style="584" customWidth="1"/>
  </cols>
  <sheetData>
    <row r="1" spans="1:14" ht="31.5">
      <c r="A1" s="582" t="s">
        <v>464</v>
      </c>
      <c r="B1" s="582"/>
      <c r="C1" s="583"/>
      <c r="D1" s="583"/>
      <c r="E1" s="583"/>
      <c r="F1" s="583"/>
      <c r="H1" s="583"/>
      <c r="I1" s="582"/>
      <c r="J1" s="583"/>
      <c r="K1" s="583"/>
      <c r="L1" s="583"/>
      <c r="M1" s="583"/>
      <c r="N1" s="584"/>
    </row>
    <row r="2" spans="1:14" ht="15.75" thickBot="1">
      <c r="A2" s="583"/>
      <c r="B2" s="585"/>
      <c r="C2" s="585"/>
      <c r="D2" s="583"/>
      <c r="E2" s="583"/>
      <c r="F2" s="583"/>
      <c r="H2" s="583"/>
      <c r="L2" s="583"/>
      <c r="M2" s="583"/>
      <c r="N2" s="584"/>
    </row>
    <row r="3" spans="1:14" ht="19.5" thickBot="1">
      <c r="A3" s="587"/>
      <c r="B3" s="588" t="s">
        <v>465</v>
      </c>
      <c r="C3" s="589" t="s">
        <v>466</v>
      </c>
      <c r="D3" s="587"/>
      <c r="E3" s="587"/>
      <c r="F3" s="587"/>
      <c r="G3" s="587"/>
      <c r="H3" s="583"/>
      <c r="L3" s="583"/>
      <c r="M3" s="583"/>
      <c r="N3" s="584"/>
    </row>
    <row r="4" spans="8:14" ht="15.75" thickBot="1">
      <c r="H4" s="583"/>
      <c r="L4" s="583"/>
      <c r="M4" s="583"/>
      <c r="N4" s="584"/>
    </row>
    <row r="5" spans="1:14" ht="19.5" thickBot="1">
      <c r="A5" s="590"/>
      <c r="B5" s="591" t="s">
        <v>467</v>
      </c>
      <c r="C5" s="590"/>
      <c r="E5" s="592"/>
      <c r="F5" s="592"/>
      <c r="H5" s="583"/>
      <c r="L5" s="583"/>
      <c r="M5" s="583"/>
      <c r="N5" s="584"/>
    </row>
    <row r="6" spans="2:14" ht="15">
      <c r="B6" s="593" t="s">
        <v>468</v>
      </c>
      <c r="H6" s="583"/>
      <c r="L6" s="583"/>
      <c r="M6" s="583"/>
      <c r="N6" s="584"/>
    </row>
    <row r="7" spans="2:14" ht="15">
      <c r="B7" s="594" t="s">
        <v>469</v>
      </c>
      <c r="H7" s="583"/>
      <c r="L7" s="583"/>
      <c r="M7" s="583"/>
      <c r="N7" s="584"/>
    </row>
    <row r="8" spans="2:14" ht="15">
      <c r="B8" s="594" t="s">
        <v>470</v>
      </c>
      <c r="F8" s="586" t="s">
        <v>115</v>
      </c>
      <c r="H8" s="583"/>
      <c r="L8" s="583"/>
      <c r="M8" s="583"/>
      <c r="N8" s="584"/>
    </row>
    <row r="9" spans="2:14" ht="15">
      <c r="B9" s="595" t="s">
        <v>471</v>
      </c>
      <c r="H9" s="583"/>
      <c r="L9" s="583"/>
      <c r="M9" s="583"/>
      <c r="N9" s="584"/>
    </row>
    <row r="10" spans="2:14" ht="15">
      <c r="B10" s="595" t="s">
        <v>472</v>
      </c>
      <c r="H10" s="583"/>
      <c r="L10" s="583"/>
      <c r="M10" s="583"/>
      <c r="N10" s="584"/>
    </row>
    <row r="11" spans="2:14" ht="15.75" thickBot="1">
      <c r="B11" s="596" t="s">
        <v>473</v>
      </c>
      <c r="H11" s="583"/>
      <c r="L11" s="583"/>
      <c r="M11" s="583"/>
      <c r="N11" s="584"/>
    </row>
    <row r="12" spans="2:14" ht="15">
      <c r="B12" s="597"/>
      <c r="H12" s="583"/>
      <c r="L12" s="583"/>
      <c r="M12" s="583"/>
      <c r="N12" s="584"/>
    </row>
    <row r="13" spans="1:14" ht="37.5">
      <c r="A13" s="598" t="s">
        <v>474</v>
      </c>
      <c r="B13" s="598" t="s">
        <v>468</v>
      </c>
      <c r="C13" s="599"/>
      <c r="D13" s="599"/>
      <c r="E13" s="599"/>
      <c r="F13" s="599"/>
      <c r="G13" s="600"/>
      <c r="H13" s="583"/>
      <c r="L13" s="583"/>
      <c r="M13" s="583"/>
      <c r="N13" s="584"/>
    </row>
    <row r="14" spans="1:14" ht="15">
      <c r="A14" s="586" t="s">
        <v>475</v>
      </c>
      <c r="B14" s="601" t="s">
        <v>476</v>
      </c>
      <c r="C14" s="586" t="s">
        <v>457</v>
      </c>
      <c r="E14" s="592"/>
      <c r="F14" s="592"/>
      <c r="H14" s="583"/>
      <c r="L14" s="583"/>
      <c r="M14" s="583"/>
      <c r="N14" s="584"/>
    </row>
    <row r="15" spans="1:14" ht="15">
      <c r="A15" s="586" t="s">
        <v>477</v>
      </c>
      <c r="B15" s="601" t="s">
        <v>478</v>
      </c>
      <c r="C15" s="586" t="s">
        <v>100</v>
      </c>
      <c r="E15" s="592"/>
      <c r="F15" s="592"/>
      <c r="H15" s="583"/>
      <c r="L15" s="583"/>
      <c r="M15" s="583"/>
      <c r="N15" s="584"/>
    </row>
    <row r="16" spans="1:14" ht="25.5">
      <c r="A16" s="586" t="s">
        <v>479</v>
      </c>
      <c r="B16" s="601" t="s">
        <v>480</v>
      </c>
      <c r="C16" s="602" t="s">
        <v>481</v>
      </c>
      <c r="E16" s="592"/>
      <c r="F16" s="592"/>
      <c r="H16" s="583"/>
      <c r="L16" s="583"/>
      <c r="M16" s="583"/>
      <c r="N16" s="584"/>
    </row>
    <row r="17" spans="1:14" ht="15">
      <c r="A17" s="586" t="s">
        <v>482</v>
      </c>
      <c r="B17" s="601" t="s">
        <v>483</v>
      </c>
      <c r="C17" s="586" t="s">
        <v>1627</v>
      </c>
      <c r="E17" s="592"/>
      <c r="F17" s="592"/>
      <c r="H17" s="583"/>
      <c r="L17" s="583"/>
      <c r="M17" s="583"/>
      <c r="N17" s="584"/>
    </row>
    <row r="18" spans="1:14" ht="15" outlineLevel="1">
      <c r="A18" s="586" t="s">
        <v>484</v>
      </c>
      <c r="B18" s="603" t="s">
        <v>485</v>
      </c>
      <c r="E18" s="592"/>
      <c r="F18" s="592"/>
      <c r="H18" s="583"/>
      <c r="L18" s="583"/>
      <c r="M18" s="583"/>
      <c r="N18" s="584"/>
    </row>
    <row r="19" spans="1:14" ht="15" outlineLevel="1">
      <c r="A19" s="586" t="s">
        <v>486</v>
      </c>
      <c r="B19" s="603" t="s">
        <v>487</v>
      </c>
      <c r="E19" s="592"/>
      <c r="F19" s="592"/>
      <c r="H19" s="583"/>
      <c r="L19" s="583"/>
      <c r="M19" s="583"/>
      <c r="N19" s="584"/>
    </row>
    <row r="20" spans="1:14" ht="15" outlineLevel="1">
      <c r="A20" s="586" t="s">
        <v>488</v>
      </c>
      <c r="B20" s="603"/>
      <c r="E20" s="592"/>
      <c r="F20" s="592"/>
      <c r="H20" s="583"/>
      <c r="L20" s="583"/>
      <c r="M20" s="583"/>
      <c r="N20" s="584"/>
    </row>
    <row r="21" spans="1:14" ht="15" outlineLevel="1">
      <c r="A21" s="586" t="s">
        <v>489</v>
      </c>
      <c r="B21" s="603"/>
      <c r="E21" s="592"/>
      <c r="F21" s="592"/>
      <c r="H21" s="583"/>
      <c r="L21" s="583"/>
      <c r="M21" s="583"/>
      <c r="N21" s="584"/>
    </row>
    <row r="22" spans="1:14" ht="15" outlineLevel="1">
      <c r="A22" s="586" t="s">
        <v>490</v>
      </c>
      <c r="B22" s="603"/>
      <c r="E22" s="592"/>
      <c r="F22" s="592"/>
      <c r="H22" s="583"/>
      <c r="L22" s="583"/>
      <c r="M22" s="583"/>
      <c r="N22" s="584"/>
    </row>
    <row r="23" spans="1:14" ht="15" outlineLevel="1">
      <c r="A23" s="586" t="s">
        <v>491</v>
      </c>
      <c r="B23" s="603"/>
      <c r="E23" s="592"/>
      <c r="F23" s="592"/>
      <c r="H23" s="583"/>
      <c r="L23" s="583"/>
      <c r="M23" s="583"/>
      <c r="N23" s="584"/>
    </row>
    <row r="24" spans="1:14" ht="15" outlineLevel="1">
      <c r="A24" s="586" t="s">
        <v>492</v>
      </c>
      <c r="B24" s="603"/>
      <c r="E24" s="592"/>
      <c r="F24" s="592"/>
      <c r="H24" s="583"/>
      <c r="L24" s="583"/>
      <c r="M24" s="583"/>
      <c r="N24" s="584"/>
    </row>
    <row r="25" spans="1:14" ht="15" outlineLevel="1">
      <c r="A25" s="586" t="s">
        <v>493</v>
      </c>
      <c r="B25" s="603"/>
      <c r="E25" s="592"/>
      <c r="F25" s="592"/>
      <c r="H25" s="583"/>
      <c r="L25" s="583"/>
      <c r="M25" s="583"/>
      <c r="N25" s="584"/>
    </row>
    <row r="26" spans="1:14" ht="18.75">
      <c r="A26" s="599"/>
      <c r="B26" s="598" t="s">
        <v>469</v>
      </c>
      <c r="C26" s="599"/>
      <c r="D26" s="599"/>
      <c r="E26" s="599"/>
      <c r="F26" s="599"/>
      <c r="G26" s="600"/>
      <c r="H26" s="583"/>
      <c r="L26" s="583"/>
      <c r="M26" s="583"/>
      <c r="N26" s="584"/>
    </row>
    <row r="27" spans="1:14" ht="15">
      <c r="A27" s="586" t="s">
        <v>494</v>
      </c>
      <c r="B27" s="604" t="s">
        <v>495</v>
      </c>
      <c r="C27" s="586" t="s">
        <v>496</v>
      </c>
      <c r="D27" s="605"/>
      <c r="E27" s="605"/>
      <c r="F27" s="605"/>
      <c r="H27" s="583"/>
      <c r="L27" s="583"/>
      <c r="M27" s="583"/>
      <c r="N27" s="584"/>
    </row>
    <row r="28" spans="1:14" ht="15">
      <c r="A28" s="586" t="s">
        <v>497</v>
      </c>
      <c r="B28" s="604" t="s">
        <v>498</v>
      </c>
      <c r="C28" s="586" t="s">
        <v>496</v>
      </c>
      <c r="D28" s="605"/>
      <c r="E28" s="605"/>
      <c r="F28" s="605"/>
      <c r="H28" s="583"/>
      <c r="L28" s="583"/>
      <c r="M28" s="583"/>
      <c r="N28" s="584"/>
    </row>
    <row r="29" spans="1:14" ht="15">
      <c r="A29" s="586" t="s">
        <v>499</v>
      </c>
      <c r="B29" s="604" t="s">
        <v>500</v>
      </c>
      <c r="C29" s="606" t="s">
        <v>501</v>
      </c>
      <c r="E29" s="605"/>
      <c r="F29" s="605"/>
      <c r="H29" s="583"/>
      <c r="L29" s="583"/>
      <c r="M29" s="583"/>
      <c r="N29" s="584"/>
    </row>
    <row r="30" spans="1:14" ht="15" outlineLevel="1">
      <c r="A30" s="586" t="s">
        <v>502</v>
      </c>
      <c r="B30" s="604"/>
      <c r="E30" s="605"/>
      <c r="F30" s="605"/>
      <c r="H30" s="583"/>
      <c r="L30" s="583"/>
      <c r="M30" s="583"/>
      <c r="N30" s="584"/>
    </row>
    <row r="31" spans="1:14" ht="15" outlineLevel="1">
      <c r="A31" s="586" t="s">
        <v>503</v>
      </c>
      <c r="B31" s="604"/>
      <c r="E31" s="605"/>
      <c r="F31" s="605"/>
      <c r="H31" s="583"/>
      <c r="L31" s="583"/>
      <c r="M31" s="583"/>
      <c r="N31" s="584"/>
    </row>
    <row r="32" spans="1:14" ht="15" outlineLevel="1">
      <c r="A32" s="586" t="s">
        <v>504</v>
      </c>
      <c r="B32" s="604"/>
      <c r="E32" s="605"/>
      <c r="F32" s="605"/>
      <c r="H32" s="583"/>
      <c r="L32" s="583"/>
      <c r="M32" s="583"/>
      <c r="N32" s="584"/>
    </row>
    <row r="33" spans="1:14" ht="15" outlineLevel="1">
      <c r="A33" s="586" t="s">
        <v>505</v>
      </c>
      <c r="B33" s="604"/>
      <c r="E33" s="605"/>
      <c r="F33" s="605"/>
      <c r="H33" s="583"/>
      <c r="L33" s="583"/>
      <c r="M33" s="583"/>
      <c r="N33" s="584"/>
    </row>
    <row r="34" spans="1:14" ht="15" outlineLevel="1">
      <c r="A34" s="586" t="s">
        <v>506</v>
      </c>
      <c r="B34" s="604"/>
      <c r="E34" s="605"/>
      <c r="F34" s="605"/>
      <c r="H34" s="583"/>
      <c r="L34" s="583"/>
      <c r="M34" s="583"/>
      <c r="N34" s="584"/>
    </row>
    <row r="35" spans="1:14" ht="15" outlineLevel="1">
      <c r="A35" s="586" t="s">
        <v>507</v>
      </c>
      <c r="B35" s="607"/>
      <c r="E35" s="605"/>
      <c r="F35" s="605"/>
      <c r="H35" s="583"/>
      <c r="L35" s="583"/>
      <c r="M35" s="583"/>
      <c r="N35" s="584"/>
    </row>
    <row r="36" spans="1:14" ht="18.75">
      <c r="A36" s="598"/>
      <c r="B36" s="598" t="s">
        <v>470</v>
      </c>
      <c r="C36" s="598"/>
      <c r="D36" s="599"/>
      <c r="E36" s="599"/>
      <c r="F36" s="599"/>
      <c r="G36" s="600"/>
      <c r="H36" s="583"/>
      <c r="L36" s="583"/>
      <c r="M36" s="583"/>
      <c r="N36" s="584"/>
    </row>
    <row r="37" spans="1:14" ht="15" customHeight="1">
      <c r="A37" s="608"/>
      <c r="B37" s="609" t="s">
        <v>508</v>
      </c>
      <c r="C37" s="608" t="s">
        <v>509</v>
      </c>
      <c r="D37" s="608"/>
      <c r="E37" s="610"/>
      <c r="F37" s="611"/>
      <c r="G37" s="611"/>
      <c r="H37" s="583"/>
      <c r="L37" s="583"/>
      <c r="M37" s="583"/>
      <c r="N37" s="584"/>
    </row>
    <row r="38" spans="1:14" ht="15">
      <c r="A38" s="586" t="s">
        <v>510</v>
      </c>
      <c r="B38" s="605" t="s">
        <v>511</v>
      </c>
      <c r="C38" s="612">
        <v>48728.22413626</v>
      </c>
      <c r="F38" s="605"/>
      <c r="H38" s="583"/>
      <c r="L38" s="583"/>
      <c r="M38" s="583"/>
      <c r="N38" s="584"/>
    </row>
    <row r="39" spans="1:14" ht="15">
      <c r="A39" s="586" t="s">
        <v>512</v>
      </c>
      <c r="B39" s="605" t="s">
        <v>9</v>
      </c>
      <c r="C39" s="612">
        <v>38055.08995</v>
      </c>
      <c r="F39" s="605"/>
      <c r="H39" s="583"/>
      <c r="L39" s="583"/>
      <c r="M39" s="583"/>
      <c r="N39" s="584"/>
    </row>
    <row r="40" spans="1:14" ht="15" outlineLevel="1">
      <c r="A40" s="586" t="s">
        <v>513</v>
      </c>
      <c r="B40" s="613" t="s">
        <v>514</v>
      </c>
      <c r="C40" s="586" t="s">
        <v>515</v>
      </c>
      <c r="F40" s="605"/>
      <c r="H40" s="583"/>
      <c r="L40" s="583"/>
      <c r="M40" s="583"/>
      <c r="N40" s="584"/>
    </row>
    <row r="41" spans="1:14" ht="15" outlineLevel="1">
      <c r="A41" s="586" t="s">
        <v>516</v>
      </c>
      <c r="B41" s="613" t="s">
        <v>517</v>
      </c>
      <c r="C41" s="586" t="s">
        <v>515</v>
      </c>
      <c r="F41" s="605"/>
      <c r="H41" s="583"/>
      <c r="L41" s="583"/>
      <c r="M41" s="583"/>
      <c r="N41" s="584"/>
    </row>
    <row r="42" spans="1:14" ht="15" outlineLevel="1">
      <c r="A42" s="586" t="s">
        <v>518</v>
      </c>
      <c r="B42" s="605"/>
      <c r="F42" s="605"/>
      <c r="H42" s="583"/>
      <c r="L42" s="583"/>
      <c r="M42" s="583"/>
      <c r="N42" s="584"/>
    </row>
    <row r="43" spans="1:14" ht="15" outlineLevel="1">
      <c r="A43" s="586" t="s">
        <v>519</v>
      </c>
      <c r="B43" s="605"/>
      <c r="F43" s="605"/>
      <c r="H43" s="583"/>
      <c r="L43" s="583"/>
      <c r="M43" s="583"/>
      <c r="N43" s="584"/>
    </row>
    <row r="44" spans="1:14" ht="15" customHeight="1">
      <c r="A44" s="608"/>
      <c r="B44" s="609" t="s">
        <v>520</v>
      </c>
      <c r="C44" s="609" t="s">
        <v>521</v>
      </c>
      <c r="D44" s="608" t="s">
        <v>522</v>
      </c>
      <c r="E44" s="610"/>
      <c r="F44" s="611" t="s">
        <v>523</v>
      </c>
      <c r="G44" s="611" t="s">
        <v>524</v>
      </c>
      <c r="H44" s="583"/>
      <c r="L44" s="583"/>
      <c r="M44" s="583"/>
      <c r="N44" s="584"/>
    </row>
    <row r="45" spans="1:14" ht="15">
      <c r="A45" s="586" t="s">
        <v>525</v>
      </c>
      <c r="B45" s="614" t="s">
        <v>526</v>
      </c>
      <c r="C45" s="586" t="s">
        <v>515</v>
      </c>
      <c r="D45" s="615">
        <v>1.075268817204301</v>
      </c>
      <c r="F45" s="615">
        <v>1.075268817204301</v>
      </c>
      <c r="G45" s="616" t="s">
        <v>515</v>
      </c>
      <c r="H45" s="583"/>
      <c r="L45" s="583"/>
      <c r="M45" s="583"/>
      <c r="N45" s="584"/>
    </row>
    <row r="46" spans="1:14" ht="15" outlineLevel="1">
      <c r="A46" s="586" t="s">
        <v>527</v>
      </c>
      <c r="B46" s="603" t="s">
        <v>528</v>
      </c>
      <c r="G46" s="586"/>
      <c r="H46" s="583"/>
      <c r="L46" s="583"/>
      <c r="M46" s="583"/>
      <c r="N46" s="584"/>
    </row>
    <row r="47" spans="1:14" ht="15" outlineLevel="1">
      <c r="A47" s="586" t="s">
        <v>529</v>
      </c>
      <c r="B47" s="603" t="s">
        <v>530</v>
      </c>
      <c r="G47" s="586"/>
      <c r="H47" s="583"/>
      <c r="L47" s="583"/>
      <c r="M47" s="583"/>
      <c r="N47" s="584"/>
    </row>
    <row r="48" spans="1:14" ht="15" outlineLevel="1">
      <c r="A48" s="586" t="s">
        <v>531</v>
      </c>
      <c r="B48" s="603"/>
      <c r="G48" s="586"/>
      <c r="H48" s="583"/>
      <c r="L48" s="583"/>
      <c r="M48" s="583"/>
      <c r="N48" s="584"/>
    </row>
    <row r="49" spans="1:14" ht="15" outlineLevel="1">
      <c r="A49" s="586" t="s">
        <v>532</v>
      </c>
      <c r="B49" s="603"/>
      <c r="G49" s="586"/>
      <c r="H49" s="583"/>
      <c r="L49" s="583"/>
      <c r="M49" s="583"/>
      <c r="N49" s="584"/>
    </row>
    <row r="50" spans="1:14" ht="15" outlineLevel="1">
      <c r="A50" s="586" t="s">
        <v>533</v>
      </c>
      <c r="B50" s="603"/>
      <c r="G50" s="586"/>
      <c r="H50" s="583"/>
      <c r="L50" s="583"/>
      <c r="M50" s="583"/>
      <c r="N50" s="584"/>
    </row>
    <row r="51" spans="1:14" ht="15" outlineLevel="1">
      <c r="A51" s="586" t="s">
        <v>534</v>
      </c>
      <c r="B51" s="603"/>
      <c r="G51" s="586"/>
      <c r="H51" s="583"/>
      <c r="L51" s="583"/>
      <c r="M51" s="583"/>
      <c r="N51" s="584"/>
    </row>
    <row r="52" spans="1:14" ht="15" customHeight="1">
      <c r="A52" s="608"/>
      <c r="B52" s="609" t="s">
        <v>535</v>
      </c>
      <c r="C52" s="608" t="s">
        <v>509</v>
      </c>
      <c r="D52" s="608"/>
      <c r="E52" s="610"/>
      <c r="F52" s="611" t="s">
        <v>536</v>
      </c>
      <c r="G52" s="611"/>
      <c r="H52" s="583"/>
      <c r="L52" s="583"/>
      <c r="M52" s="583"/>
      <c r="N52" s="584"/>
    </row>
    <row r="53" spans="1:14" ht="15">
      <c r="A53" s="586" t="s">
        <v>537</v>
      </c>
      <c r="B53" s="605" t="s">
        <v>538</v>
      </c>
      <c r="C53" s="612">
        <v>48728.22413626</v>
      </c>
      <c r="E53" s="612"/>
      <c r="F53" s="617">
        <v>1</v>
      </c>
      <c r="G53" s="617"/>
      <c r="H53" s="583"/>
      <c r="L53" s="583"/>
      <c r="M53" s="583"/>
      <c r="N53" s="584"/>
    </row>
    <row r="54" spans="1:14" ht="15">
      <c r="A54" s="586" t="s">
        <v>539</v>
      </c>
      <c r="B54" s="605" t="s">
        <v>540</v>
      </c>
      <c r="C54" s="612">
        <v>0</v>
      </c>
      <c r="E54" s="612"/>
      <c r="F54" s="617">
        <v>0</v>
      </c>
      <c r="G54" s="617"/>
      <c r="H54" s="583"/>
      <c r="L54" s="583"/>
      <c r="M54" s="583"/>
      <c r="N54" s="584"/>
    </row>
    <row r="55" spans="1:14" ht="15">
      <c r="A55" s="586" t="s">
        <v>541</v>
      </c>
      <c r="B55" s="605" t="s">
        <v>542</v>
      </c>
      <c r="C55" s="612">
        <v>0</v>
      </c>
      <c r="E55" s="612"/>
      <c r="F55" s="617">
        <v>0</v>
      </c>
      <c r="G55" s="617"/>
      <c r="H55" s="583"/>
      <c r="L55" s="583"/>
      <c r="M55" s="583"/>
      <c r="N55" s="584"/>
    </row>
    <row r="56" spans="1:14" ht="15">
      <c r="A56" s="586" t="s">
        <v>543</v>
      </c>
      <c r="B56" s="605" t="s">
        <v>544</v>
      </c>
      <c r="C56" s="612">
        <v>0</v>
      </c>
      <c r="E56" s="612"/>
      <c r="F56" s="617">
        <v>0</v>
      </c>
      <c r="G56" s="617"/>
      <c r="H56" s="583"/>
      <c r="L56" s="583"/>
      <c r="M56" s="583"/>
      <c r="N56" s="584"/>
    </row>
    <row r="57" spans="1:14" ht="15">
      <c r="A57" s="586" t="s">
        <v>545</v>
      </c>
      <c r="B57" s="586" t="s">
        <v>363</v>
      </c>
      <c r="C57" s="612">
        <v>0</v>
      </c>
      <c r="E57" s="612"/>
      <c r="F57" s="617">
        <v>0</v>
      </c>
      <c r="G57" s="617"/>
      <c r="H57" s="583"/>
      <c r="L57" s="583"/>
      <c r="M57" s="583"/>
      <c r="N57" s="584"/>
    </row>
    <row r="58" spans="1:14" ht="15">
      <c r="A58" s="586" t="s">
        <v>546</v>
      </c>
      <c r="B58" s="618" t="s">
        <v>84</v>
      </c>
      <c r="C58" s="612">
        <v>48728.22413626</v>
      </c>
      <c r="D58" s="612"/>
      <c r="E58" s="612"/>
      <c r="F58" s="619">
        <v>1</v>
      </c>
      <c r="G58" s="617"/>
      <c r="H58" s="583"/>
      <c r="L58" s="583"/>
      <c r="M58" s="583"/>
      <c r="N58" s="584"/>
    </row>
    <row r="59" spans="1:14" ht="15" outlineLevel="1">
      <c r="A59" s="586" t="s">
        <v>547</v>
      </c>
      <c r="B59" s="620"/>
      <c r="E59" s="612"/>
      <c r="F59" s="617"/>
      <c r="G59" s="617"/>
      <c r="H59" s="583"/>
      <c r="L59" s="583"/>
      <c r="M59" s="583"/>
      <c r="N59" s="584"/>
    </row>
    <row r="60" spans="1:14" ht="15" outlineLevel="1">
      <c r="A60" s="586" t="s">
        <v>548</v>
      </c>
      <c r="B60" s="620"/>
      <c r="E60" s="612"/>
      <c r="F60" s="617"/>
      <c r="G60" s="617"/>
      <c r="H60" s="583"/>
      <c r="L60" s="583"/>
      <c r="M60" s="583"/>
      <c r="N60" s="584"/>
    </row>
    <row r="61" spans="1:14" ht="15" outlineLevel="1">
      <c r="A61" s="586" t="s">
        <v>549</v>
      </c>
      <c r="B61" s="620"/>
      <c r="E61" s="612"/>
      <c r="F61" s="617"/>
      <c r="G61" s="617"/>
      <c r="H61" s="583"/>
      <c r="L61" s="583"/>
      <c r="M61" s="583"/>
      <c r="N61" s="584"/>
    </row>
    <row r="62" spans="1:14" ht="15" outlineLevel="1">
      <c r="A62" s="586" t="s">
        <v>550</v>
      </c>
      <c r="B62" s="620"/>
      <c r="E62" s="612"/>
      <c r="F62" s="617"/>
      <c r="G62" s="617"/>
      <c r="H62" s="583"/>
      <c r="L62" s="583"/>
      <c r="M62" s="583"/>
      <c r="N62" s="584"/>
    </row>
    <row r="63" spans="1:14" ht="15" outlineLevel="1">
      <c r="A63" s="586" t="s">
        <v>551</v>
      </c>
      <c r="B63" s="620"/>
      <c r="E63" s="612"/>
      <c r="F63" s="617"/>
      <c r="G63" s="617"/>
      <c r="H63" s="583"/>
      <c r="L63" s="583"/>
      <c r="M63" s="583"/>
      <c r="N63" s="584"/>
    </row>
    <row r="64" spans="1:14" ht="15" outlineLevel="1">
      <c r="A64" s="586" t="s">
        <v>552</v>
      </c>
      <c r="B64" s="620"/>
      <c r="C64" s="584"/>
      <c r="D64" s="584"/>
      <c r="E64" s="584"/>
      <c r="F64" s="617"/>
      <c r="G64" s="621"/>
      <c r="H64" s="583"/>
      <c r="L64" s="583"/>
      <c r="M64" s="583"/>
      <c r="N64" s="584"/>
    </row>
    <row r="65" spans="1:14" ht="15" customHeight="1">
      <c r="A65" s="608"/>
      <c r="B65" s="609" t="s">
        <v>553</v>
      </c>
      <c r="C65" s="608" t="s">
        <v>554</v>
      </c>
      <c r="D65" s="608" t="s">
        <v>555</v>
      </c>
      <c r="E65" s="610"/>
      <c r="F65" s="611" t="s">
        <v>556</v>
      </c>
      <c r="G65" s="622" t="s">
        <v>557</v>
      </c>
      <c r="H65" s="583"/>
      <c r="L65" s="583"/>
      <c r="M65" s="583"/>
      <c r="N65" s="584"/>
    </row>
    <row r="66" spans="1:14" ht="15">
      <c r="A66" s="586" t="s">
        <v>558</v>
      </c>
      <c r="B66" s="605" t="s">
        <v>559</v>
      </c>
      <c r="C66" s="623">
        <v>2.1103666666666667</v>
      </c>
      <c r="D66" s="586" t="s">
        <v>560</v>
      </c>
      <c r="E66" s="601"/>
      <c r="F66" s="624">
        <v>1</v>
      </c>
      <c r="G66" s="586" t="s">
        <v>560</v>
      </c>
      <c r="H66" s="583"/>
      <c r="L66" s="583"/>
      <c r="M66" s="583"/>
      <c r="N66" s="584"/>
    </row>
    <row r="67" spans="2:14" ht="15">
      <c r="B67" s="605"/>
      <c r="C67" s="601"/>
      <c r="D67" s="601"/>
      <c r="E67" s="601"/>
      <c r="F67" s="625"/>
      <c r="G67" s="625"/>
      <c r="H67" s="583"/>
      <c r="L67" s="583"/>
      <c r="M67" s="583"/>
      <c r="N67" s="584"/>
    </row>
    <row r="68" spans="2:14" ht="15">
      <c r="B68" s="605" t="s">
        <v>561</v>
      </c>
      <c r="C68" s="601"/>
      <c r="D68" s="601"/>
      <c r="E68" s="601"/>
      <c r="F68" s="625"/>
      <c r="G68" s="625"/>
      <c r="H68" s="583"/>
      <c r="L68" s="583"/>
      <c r="M68" s="583"/>
      <c r="N68" s="584"/>
    </row>
    <row r="69" spans="2:14" ht="15">
      <c r="B69" s="605" t="s">
        <v>562</v>
      </c>
      <c r="E69" s="601"/>
      <c r="F69" s="625"/>
      <c r="G69" s="625"/>
      <c r="H69" s="583"/>
      <c r="L69" s="583"/>
      <c r="M69" s="583"/>
      <c r="N69" s="584"/>
    </row>
    <row r="70" spans="1:14" ht="15">
      <c r="A70" s="586" t="s">
        <v>563</v>
      </c>
      <c r="B70" s="626" t="s">
        <v>564</v>
      </c>
      <c r="C70" s="612">
        <v>10820.579176790001</v>
      </c>
      <c r="D70" s="586" t="s">
        <v>560</v>
      </c>
      <c r="E70" s="626"/>
      <c r="F70" s="617">
        <v>0.22205978913847005</v>
      </c>
      <c r="G70" s="586" t="s">
        <v>560</v>
      </c>
      <c r="H70" s="583"/>
      <c r="L70" s="583"/>
      <c r="M70" s="583"/>
      <c r="N70" s="584"/>
    </row>
    <row r="71" spans="1:14" ht="15">
      <c r="A71" s="586" t="s">
        <v>565</v>
      </c>
      <c r="B71" s="626" t="s">
        <v>566</v>
      </c>
      <c r="C71" s="612">
        <v>12269.987318209998</v>
      </c>
      <c r="D71" s="586" t="s">
        <v>560</v>
      </c>
      <c r="E71" s="626"/>
      <c r="F71" s="617">
        <v>0.25180452470213394</v>
      </c>
      <c r="G71" s="586" t="s">
        <v>560</v>
      </c>
      <c r="H71" s="583"/>
      <c r="L71" s="583"/>
      <c r="M71" s="583"/>
      <c r="N71" s="584"/>
    </row>
    <row r="72" spans="1:14" ht="15">
      <c r="A72" s="586" t="s">
        <v>567</v>
      </c>
      <c r="B72" s="626" t="s">
        <v>568</v>
      </c>
      <c r="C72" s="612">
        <v>12653.3760559</v>
      </c>
      <c r="D72" s="586" t="s">
        <v>560</v>
      </c>
      <c r="E72" s="626"/>
      <c r="F72" s="617">
        <v>0.25967242353255143</v>
      </c>
      <c r="G72" s="586" t="s">
        <v>560</v>
      </c>
      <c r="H72" s="583"/>
      <c r="L72" s="583"/>
      <c r="M72" s="583"/>
      <c r="N72" s="584"/>
    </row>
    <row r="73" spans="1:14" ht="15">
      <c r="A73" s="586" t="s">
        <v>569</v>
      </c>
      <c r="B73" s="626" t="s">
        <v>570</v>
      </c>
      <c r="C73" s="612">
        <v>9754.276269959999</v>
      </c>
      <c r="D73" s="586" t="s">
        <v>560</v>
      </c>
      <c r="E73" s="626"/>
      <c r="F73" s="617">
        <v>0.20017713435818763</v>
      </c>
      <c r="G73" s="586" t="s">
        <v>560</v>
      </c>
      <c r="H73" s="583"/>
      <c r="L73" s="583"/>
      <c r="M73" s="583"/>
      <c r="N73" s="584"/>
    </row>
    <row r="74" spans="1:14" ht="15">
      <c r="A74" s="586" t="s">
        <v>571</v>
      </c>
      <c r="B74" s="626" t="s">
        <v>572</v>
      </c>
      <c r="C74" s="612">
        <v>2864.69995031</v>
      </c>
      <c r="D74" s="586" t="s">
        <v>560</v>
      </c>
      <c r="E74" s="626"/>
      <c r="F74" s="617">
        <v>0.05878933618223733</v>
      </c>
      <c r="G74" s="586" t="s">
        <v>560</v>
      </c>
      <c r="H74" s="583"/>
      <c r="L74" s="583"/>
      <c r="M74" s="583"/>
      <c r="N74" s="584"/>
    </row>
    <row r="75" spans="1:14" ht="15">
      <c r="A75" s="586" t="s">
        <v>573</v>
      </c>
      <c r="B75" s="626" t="s">
        <v>574</v>
      </c>
      <c r="C75" s="612">
        <v>365.16955704000003</v>
      </c>
      <c r="D75" s="586" t="s">
        <v>560</v>
      </c>
      <c r="E75" s="626"/>
      <c r="F75" s="617">
        <v>0.007494005035333669</v>
      </c>
      <c r="G75" s="586" t="s">
        <v>560</v>
      </c>
      <c r="H75" s="583"/>
      <c r="L75" s="583"/>
      <c r="M75" s="583"/>
      <c r="N75" s="584"/>
    </row>
    <row r="76" spans="1:14" ht="15">
      <c r="A76" s="586" t="s">
        <v>575</v>
      </c>
      <c r="B76" s="626" t="s">
        <v>576</v>
      </c>
      <c r="C76" s="612">
        <v>0.13580804999999999</v>
      </c>
      <c r="D76" s="586" t="s">
        <v>560</v>
      </c>
      <c r="E76" s="626"/>
      <c r="F76" s="617">
        <v>2.787051086044844E-06</v>
      </c>
      <c r="G76" s="586" t="s">
        <v>560</v>
      </c>
      <c r="H76" s="583"/>
      <c r="L76" s="583"/>
      <c r="M76" s="583"/>
      <c r="N76" s="584"/>
    </row>
    <row r="77" spans="1:14" ht="15">
      <c r="A77" s="586" t="s">
        <v>577</v>
      </c>
      <c r="B77" s="627" t="s">
        <v>84</v>
      </c>
      <c r="C77" s="612">
        <v>48728.224136259996</v>
      </c>
      <c r="D77" s="586" t="s">
        <v>560</v>
      </c>
      <c r="E77" s="605"/>
      <c r="F77" s="619">
        <v>1.0000000000000002</v>
      </c>
      <c r="G77" s="586" t="s">
        <v>560</v>
      </c>
      <c r="H77" s="583"/>
      <c r="L77" s="583"/>
      <c r="M77" s="583"/>
      <c r="N77" s="584"/>
    </row>
    <row r="78" spans="1:14" ht="15" outlineLevel="1">
      <c r="A78" s="586" t="s">
        <v>578</v>
      </c>
      <c r="B78" s="628"/>
      <c r="C78" s="612"/>
      <c r="D78" s="612"/>
      <c r="E78" s="605"/>
      <c r="F78" s="617"/>
      <c r="G78" s="586"/>
      <c r="H78" s="583"/>
      <c r="L78" s="583"/>
      <c r="M78" s="583"/>
      <c r="N78" s="584"/>
    </row>
    <row r="79" spans="1:14" ht="15" outlineLevel="1">
      <c r="A79" s="586" t="s">
        <v>579</v>
      </c>
      <c r="B79" s="628"/>
      <c r="C79" s="612"/>
      <c r="D79" s="612"/>
      <c r="E79" s="605"/>
      <c r="F79" s="617"/>
      <c r="G79" s="586"/>
      <c r="H79" s="583"/>
      <c r="L79" s="583"/>
      <c r="M79" s="583"/>
      <c r="N79" s="584"/>
    </row>
    <row r="80" spans="1:14" ht="15" outlineLevel="1">
      <c r="A80" s="586" t="s">
        <v>580</v>
      </c>
      <c r="B80" s="628"/>
      <c r="C80" s="612"/>
      <c r="D80" s="612"/>
      <c r="E80" s="605"/>
      <c r="F80" s="617"/>
      <c r="G80" s="586"/>
      <c r="H80" s="583"/>
      <c r="L80" s="583"/>
      <c r="M80" s="583"/>
      <c r="N80" s="584"/>
    </row>
    <row r="81" spans="1:14" ht="15" outlineLevel="1">
      <c r="A81" s="586" t="s">
        <v>581</v>
      </c>
      <c r="B81" s="628"/>
      <c r="C81" s="612"/>
      <c r="D81" s="612"/>
      <c r="E81" s="605"/>
      <c r="F81" s="617"/>
      <c r="G81" s="586"/>
      <c r="H81" s="583"/>
      <c r="L81" s="583"/>
      <c r="M81" s="583"/>
      <c r="N81" s="584"/>
    </row>
    <row r="82" spans="1:14" ht="15" outlineLevel="1">
      <c r="A82" s="586" t="s">
        <v>582</v>
      </c>
      <c r="B82" s="628"/>
      <c r="C82" s="612"/>
      <c r="D82" s="612"/>
      <c r="E82" s="605"/>
      <c r="F82" s="617"/>
      <c r="G82" s="586"/>
      <c r="H82" s="583"/>
      <c r="L82" s="583"/>
      <c r="M82" s="583"/>
      <c r="N82" s="584"/>
    </row>
    <row r="83" spans="1:14" ht="15" outlineLevel="1">
      <c r="A83" s="586" t="s">
        <v>583</v>
      </c>
      <c r="B83" s="628"/>
      <c r="C83" s="612"/>
      <c r="D83" s="612"/>
      <c r="E83" s="605"/>
      <c r="F83" s="617"/>
      <c r="G83" s="617"/>
      <c r="H83" s="583"/>
      <c r="L83" s="583"/>
      <c r="M83" s="583"/>
      <c r="N83" s="584"/>
    </row>
    <row r="84" spans="1:14" ht="15" outlineLevel="1">
      <c r="A84" s="586" t="s">
        <v>584</v>
      </c>
      <c r="B84" s="628"/>
      <c r="C84" s="612"/>
      <c r="D84" s="612"/>
      <c r="E84" s="605"/>
      <c r="F84" s="617"/>
      <c r="G84" s="617"/>
      <c r="H84" s="583"/>
      <c r="L84" s="583"/>
      <c r="M84" s="583"/>
      <c r="N84" s="584"/>
    </row>
    <row r="85" spans="1:14" ht="15" outlineLevel="1">
      <c r="A85" s="586" t="s">
        <v>585</v>
      </c>
      <c r="B85" s="628"/>
      <c r="C85" s="612"/>
      <c r="D85" s="612"/>
      <c r="E85" s="605"/>
      <c r="F85" s="617"/>
      <c r="G85" s="617"/>
      <c r="H85" s="583"/>
      <c r="L85" s="583"/>
      <c r="M85" s="583"/>
      <c r="N85" s="584"/>
    </row>
    <row r="86" spans="1:14" ht="15" outlineLevel="1">
      <c r="A86" s="586" t="s">
        <v>586</v>
      </c>
      <c r="B86" s="627"/>
      <c r="C86" s="612"/>
      <c r="D86" s="612"/>
      <c r="E86" s="605"/>
      <c r="F86" s="617"/>
      <c r="G86" s="617"/>
      <c r="H86" s="583"/>
      <c r="L86" s="583"/>
      <c r="M86" s="583"/>
      <c r="N86" s="584"/>
    </row>
    <row r="87" spans="1:14" ht="15" outlineLevel="1">
      <c r="A87" s="586" t="s">
        <v>587</v>
      </c>
      <c r="B87" s="628"/>
      <c r="C87" s="612"/>
      <c r="D87" s="612"/>
      <c r="E87" s="605"/>
      <c r="F87" s="617"/>
      <c r="G87" s="617"/>
      <c r="H87" s="583"/>
      <c r="L87" s="583"/>
      <c r="M87" s="583"/>
      <c r="N87" s="584"/>
    </row>
    <row r="88" spans="1:14" ht="15" customHeight="1">
      <c r="A88" s="608"/>
      <c r="B88" s="609" t="s">
        <v>588</v>
      </c>
      <c r="C88" s="608" t="s">
        <v>589</v>
      </c>
      <c r="D88" s="608" t="s">
        <v>590</v>
      </c>
      <c r="E88" s="610"/>
      <c r="F88" s="611" t="s">
        <v>591</v>
      </c>
      <c r="G88" s="608" t="s">
        <v>592</v>
      </c>
      <c r="H88" s="583"/>
      <c r="L88" s="583"/>
      <c r="M88" s="583"/>
      <c r="N88" s="584"/>
    </row>
    <row r="89" spans="1:14" ht="15">
      <c r="A89" s="586" t="s">
        <v>593</v>
      </c>
      <c r="B89" s="605" t="s">
        <v>594</v>
      </c>
      <c r="C89" s="623">
        <v>3.038778080978522</v>
      </c>
      <c r="D89" s="623">
        <v>3.984632317021177</v>
      </c>
      <c r="E89" s="601"/>
      <c r="F89" s="624">
        <v>1.0000000000000002</v>
      </c>
      <c r="G89" s="629">
        <v>1.0000000000000002</v>
      </c>
      <c r="H89" s="583"/>
      <c r="L89" s="583"/>
      <c r="M89" s="583"/>
      <c r="N89" s="584"/>
    </row>
    <row r="90" spans="2:14" ht="15">
      <c r="B90" s="605"/>
      <c r="C90" s="601"/>
      <c r="D90" s="601"/>
      <c r="E90" s="601"/>
      <c r="F90" s="625"/>
      <c r="G90" s="625"/>
      <c r="H90" s="583"/>
      <c r="L90" s="583"/>
      <c r="M90" s="583"/>
      <c r="N90" s="584"/>
    </row>
    <row r="91" spans="2:14" ht="15">
      <c r="B91" s="605" t="s">
        <v>595</v>
      </c>
      <c r="C91" s="601"/>
      <c r="D91" s="601"/>
      <c r="E91" s="601"/>
      <c r="F91" s="625"/>
      <c r="G91" s="625"/>
      <c r="H91" s="583"/>
      <c r="L91" s="583"/>
      <c r="M91" s="583"/>
      <c r="N91" s="584"/>
    </row>
    <row r="92" spans="1:14" ht="15">
      <c r="A92" s="586" t="s">
        <v>596</v>
      </c>
      <c r="B92" s="605" t="s">
        <v>562</v>
      </c>
      <c r="E92" s="601"/>
      <c r="F92" s="625"/>
      <c r="G92" s="625"/>
      <c r="H92" s="583"/>
      <c r="L92" s="583"/>
      <c r="M92" s="583"/>
      <c r="N92" s="584"/>
    </row>
    <row r="93" spans="1:14" ht="15">
      <c r="A93" s="586" t="s">
        <v>597</v>
      </c>
      <c r="B93" s="626" t="s">
        <v>564</v>
      </c>
      <c r="C93" s="612">
        <v>5424.25</v>
      </c>
      <c r="D93" s="612">
        <v>0</v>
      </c>
      <c r="E93" s="626"/>
      <c r="F93" s="617">
        <v>0.1425367804182526</v>
      </c>
      <c r="G93" s="617">
        <v>0</v>
      </c>
      <c r="H93" s="583"/>
      <c r="L93" s="583"/>
      <c r="M93" s="583"/>
      <c r="N93" s="584"/>
    </row>
    <row r="94" spans="1:14" ht="15">
      <c r="A94" s="586" t="s">
        <v>598</v>
      </c>
      <c r="B94" s="626" t="s">
        <v>566</v>
      </c>
      <c r="C94" s="612">
        <v>8292.455</v>
      </c>
      <c r="D94" s="612">
        <v>5424.25</v>
      </c>
      <c r="E94" s="626"/>
      <c r="F94" s="617">
        <v>0.21790659307060714</v>
      </c>
      <c r="G94" s="617">
        <v>0.1425367804182526</v>
      </c>
      <c r="H94" s="583"/>
      <c r="L94" s="583"/>
      <c r="M94" s="583"/>
      <c r="N94" s="584"/>
    </row>
    <row r="95" spans="1:14" ht="15">
      <c r="A95" s="586" t="s">
        <v>599</v>
      </c>
      <c r="B95" s="626" t="s">
        <v>568</v>
      </c>
      <c r="C95" s="612">
        <v>8845.3</v>
      </c>
      <c r="D95" s="612">
        <v>8292.455</v>
      </c>
      <c r="E95" s="626"/>
      <c r="F95" s="617">
        <v>0.23243408468148952</v>
      </c>
      <c r="G95" s="617">
        <v>0.21790659307060714</v>
      </c>
      <c r="H95" s="583"/>
      <c r="L95" s="583"/>
      <c r="M95" s="583"/>
      <c r="N95" s="584"/>
    </row>
    <row r="96" spans="1:14" ht="15">
      <c r="A96" s="586" t="s">
        <v>600</v>
      </c>
      <c r="B96" s="626" t="s">
        <v>570</v>
      </c>
      <c r="C96" s="612">
        <v>11972.335</v>
      </c>
      <c r="D96" s="612">
        <v>8845.3</v>
      </c>
      <c r="E96" s="626"/>
      <c r="F96" s="617">
        <v>0.3146053528116809</v>
      </c>
      <c r="G96" s="617">
        <v>0.23243408468148952</v>
      </c>
      <c r="H96" s="583"/>
      <c r="L96" s="583"/>
      <c r="M96" s="583"/>
      <c r="N96" s="584"/>
    </row>
    <row r="97" spans="1:14" ht="15">
      <c r="A97" s="586" t="s">
        <v>601</v>
      </c>
      <c r="B97" s="626" t="s">
        <v>572</v>
      </c>
      <c r="C97" s="612">
        <v>992.04</v>
      </c>
      <c r="D97" s="612">
        <v>11972.335</v>
      </c>
      <c r="E97" s="626"/>
      <c r="F97" s="617">
        <v>0.02606852332509071</v>
      </c>
      <c r="G97" s="617">
        <v>0.3146053528116809</v>
      </c>
      <c r="H97" s="583"/>
      <c r="L97" s="583"/>
      <c r="M97" s="583"/>
      <c r="N97" s="584"/>
    </row>
    <row r="98" spans="1:14" ht="15">
      <c r="A98" s="586" t="s">
        <v>602</v>
      </c>
      <c r="B98" s="626" t="s">
        <v>574</v>
      </c>
      <c r="C98" s="612">
        <v>1387</v>
      </c>
      <c r="D98" s="612">
        <v>2379.04</v>
      </c>
      <c r="E98" s="626"/>
      <c r="F98" s="617">
        <v>0.036447161255494555</v>
      </c>
      <c r="G98" s="617">
        <v>0.06251568458058526</v>
      </c>
      <c r="H98" s="583"/>
      <c r="L98" s="583"/>
      <c r="M98" s="583"/>
      <c r="N98" s="584"/>
    </row>
    <row r="99" spans="1:13" ht="15">
      <c r="A99" s="586" t="s">
        <v>603</v>
      </c>
      <c r="B99" s="626" t="s">
        <v>576</v>
      </c>
      <c r="C99" s="612">
        <v>1141.70995</v>
      </c>
      <c r="D99" s="612">
        <v>1141.70995</v>
      </c>
      <c r="E99" s="626"/>
      <c r="F99" s="617">
        <v>0.03000150443738473</v>
      </c>
      <c r="G99" s="617">
        <v>0.03000150443738473</v>
      </c>
      <c r="H99" s="583"/>
      <c r="L99" s="583"/>
      <c r="M99" s="583"/>
    </row>
    <row r="100" spans="1:13" ht="15">
      <c r="A100" s="586" t="s">
        <v>604</v>
      </c>
      <c r="B100" s="627" t="s">
        <v>84</v>
      </c>
      <c r="C100" s="612">
        <v>38055.089949999994</v>
      </c>
      <c r="D100" s="612">
        <v>38055.089949999994</v>
      </c>
      <c r="E100" s="605"/>
      <c r="F100" s="619">
        <v>1.0000000000000002</v>
      </c>
      <c r="G100" s="619">
        <v>1.0000000000000002</v>
      </c>
      <c r="H100" s="583"/>
      <c r="L100" s="583"/>
      <c r="M100" s="583"/>
    </row>
    <row r="101" spans="1:13" ht="15" outlineLevel="1">
      <c r="A101" s="586" t="s">
        <v>605</v>
      </c>
      <c r="B101" s="628"/>
      <c r="C101" s="612"/>
      <c r="D101" s="612"/>
      <c r="E101" s="605"/>
      <c r="F101" s="617"/>
      <c r="G101" s="617"/>
      <c r="H101" s="583"/>
      <c r="L101" s="583"/>
      <c r="M101" s="583"/>
    </row>
    <row r="102" spans="1:13" ht="15" outlineLevel="1">
      <c r="A102" s="586" t="s">
        <v>606</v>
      </c>
      <c r="B102" s="628"/>
      <c r="C102" s="612"/>
      <c r="D102" s="612"/>
      <c r="E102" s="605"/>
      <c r="F102" s="617"/>
      <c r="G102" s="617"/>
      <c r="H102" s="583"/>
      <c r="L102" s="583"/>
      <c r="M102" s="583"/>
    </row>
    <row r="103" spans="1:13" ht="15" outlineLevel="1">
      <c r="A103" s="586" t="s">
        <v>607</v>
      </c>
      <c r="B103" s="628"/>
      <c r="C103" s="612"/>
      <c r="D103" s="612"/>
      <c r="E103" s="605"/>
      <c r="F103" s="617"/>
      <c r="G103" s="617"/>
      <c r="H103" s="583"/>
      <c r="L103" s="583"/>
      <c r="M103" s="583"/>
    </row>
    <row r="104" spans="1:13" ht="15" outlineLevel="1">
      <c r="A104" s="586" t="s">
        <v>608</v>
      </c>
      <c r="B104" s="628"/>
      <c r="C104" s="612"/>
      <c r="D104" s="612"/>
      <c r="E104" s="605"/>
      <c r="F104" s="617"/>
      <c r="G104" s="617"/>
      <c r="H104" s="583"/>
      <c r="L104" s="583"/>
      <c r="M104" s="583"/>
    </row>
    <row r="105" spans="1:13" ht="15" outlineLevel="1">
      <c r="A105" s="586" t="s">
        <v>609</v>
      </c>
      <c r="B105" s="628"/>
      <c r="C105" s="612"/>
      <c r="D105" s="612"/>
      <c r="E105" s="605"/>
      <c r="F105" s="617"/>
      <c r="G105" s="617"/>
      <c r="H105" s="583"/>
      <c r="L105" s="583"/>
      <c r="M105" s="583"/>
    </row>
    <row r="106" spans="1:13" ht="15" outlineLevel="1">
      <c r="A106" s="586" t="s">
        <v>610</v>
      </c>
      <c r="B106" s="628"/>
      <c r="C106" s="612"/>
      <c r="D106" s="612"/>
      <c r="E106" s="605"/>
      <c r="F106" s="617"/>
      <c r="G106" s="617"/>
      <c r="H106" s="583"/>
      <c r="L106" s="583"/>
      <c r="M106" s="583"/>
    </row>
    <row r="107" spans="1:13" ht="15" outlineLevel="1">
      <c r="A107" s="586" t="s">
        <v>611</v>
      </c>
      <c r="B107" s="628"/>
      <c r="C107" s="612"/>
      <c r="D107" s="612"/>
      <c r="E107" s="605"/>
      <c r="F107" s="617"/>
      <c r="G107" s="617"/>
      <c r="H107" s="583"/>
      <c r="L107" s="583"/>
      <c r="M107" s="583"/>
    </row>
    <row r="108" spans="1:13" ht="15" outlineLevel="1">
      <c r="A108" s="586" t="s">
        <v>612</v>
      </c>
      <c r="B108" s="627"/>
      <c r="C108" s="612"/>
      <c r="D108" s="612"/>
      <c r="E108" s="605"/>
      <c r="F108" s="617"/>
      <c r="G108" s="617"/>
      <c r="H108" s="583"/>
      <c r="L108" s="583"/>
      <c r="M108" s="583"/>
    </row>
    <row r="109" spans="1:13" ht="15" outlineLevel="1">
      <c r="A109" s="586" t="s">
        <v>613</v>
      </c>
      <c r="B109" s="628"/>
      <c r="C109" s="612"/>
      <c r="D109" s="612"/>
      <c r="E109" s="605"/>
      <c r="F109" s="617"/>
      <c r="G109" s="617"/>
      <c r="H109" s="583"/>
      <c r="L109" s="583"/>
      <c r="M109" s="583"/>
    </row>
    <row r="110" spans="1:13" ht="15" outlineLevel="1">
      <c r="A110" s="586" t="s">
        <v>614</v>
      </c>
      <c r="B110" s="628"/>
      <c r="C110" s="612"/>
      <c r="D110" s="612"/>
      <c r="E110" s="605"/>
      <c r="F110" s="617"/>
      <c r="G110" s="617"/>
      <c r="H110" s="583"/>
      <c r="L110" s="583"/>
      <c r="M110" s="583"/>
    </row>
    <row r="111" spans="1:13" ht="15" customHeight="1">
      <c r="A111" s="608"/>
      <c r="B111" s="609" t="s">
        <v>615</v>
      </c>
      <c r="C111" s="611" t="s">
        <v>616</v>
      </c>
      <c r="D111" s="611" t="s">
        <v>617</v>
      </c>
      <c r="E111" s="610"/>
      <c r="F111" s="611" t="s">
        <v>618</v>
      </c>
      <c r="G111" s="611" t="s">
        <v>619</v>
      </c>
      <c r="H111" s="583"/>
      <c r="L111" s="583"/>
      <c r="M111" s="583"/>
    </row>
    <row r="112" spans="1:14" s="630" customFormat="1" ht="15">
      <c r="A112" s="586" t="s">
        <v>620</v>
      </c>
      <c r="B112" s="605" t="s">
        <v>621</v>
      </c>
      <c r="C112" s="586">
        <v>0</v>
      </c>
      <c r="D112" s="586">
        <v>0</v>
      </c>
      <c r="E112" s="617"/>
      <c r="F112" s="617">
        <v>0</v>
      </c>
      <c r="G112" s="617">
        <v>0</v>
      </c>
      <c r="H112" s="583"/>
      <c r="I112" s="586"/>
      <c r="J112" s="586"/>
      <c r="K112" s="586"/>
      <c r="L112" s="583"/>
      <c r="M112" s="583"/>
      <c r="N112" s="583"/>
    </row>
    <row r="113" spans="1:14" s="630" customFormat="1" ht="15">
      <c r="A113" s="586" t="s">
        <v>622</v>
      </c>
      <c r="B113" s="605" t="s">
        <v>623</v>
      </c>
      <c r="C113" s="586">
        <v>0</v>
      </c>
      <c r="D113" s="586">
        <v>0</v>
      </c>
      <c r="E113" s="617"/>
      <c r="F113" s="617">
        <v>0</v>
      </c>
      <c r="G113" s="617">
        <v>0</v>
      </c>
      <c r="H113" s="583"/>
      <c r="I113" s="586"/>
      <c r="J113" s="586"/>
      <c r="K113" s="586"/>
      <c r="L113" s="583"/>
      <c r="M113" s="583"/>
      <c r="N113" s="583"/>
    </row>
    <row r="114" spans="1:14" s="630" customFormat="1" ht="15">
      <c r="A114" s="586" t="s">
        <v>624</v>
      </c>
      <c r="B114" s="605" t="s">
        <v>625</v>
      </c>
      <c r="C114" s="586">
        <v>0</v>
      </c>
      <c r="D114" s="586">
        <v>0</v>
      </c>
      <c r="E114" s="617"/>
      <c r="F114" s="617">
        <v>0</v>
      </c>
      <c r="G114" s="617">
        <v>0</v>
      </c>
      <c r="H114" s="583"/>
      <c r="I114" s="586"/>
      <c r="J114" s="586"/>
      <c r="K114" s="586"/>
      <c r="L114" s="583"/>
      <c r="M114" s="583"/>
      <c r="N114" s="583"/>
    </row>
    <row r="115" spans="1:14" s="630" customFormat="1" ht="15">
      <c r="A115" s="586" t="s">
        <v>626</v>
      </c>
      <c r="B115" s="605" t="s">
        <v>627</v>
      </c>
      <c r="C115" s="586">
        <v>0</v>
      </c>
      <c r="D115" s="586">
        <v>0</v>
      </c>
      <c r="E115" s="617"/>
      <c r="F115" s="617">
        <v>0</v>
      </c>
      <c r="G115" s="617">
        <v>0</v>
      </c>
      <c r="H115" s="583"/>
      <c r="I115" s="586"/>
      <c r="J115" s="586"/>
      <c r="K115" s="586"/>
      <c r="L115" s="583"/>
      <c r="M115" s="583"/>
      <c r="N115" s="583"/>
    </row>
    <row r="116" spans="1:14" s="630" customFormat="1" ht="15">
      <c r="A116" s="586" t="s">
        <v>628</v>
      </c>
      <c r="B116" s="605" t="s">
        <v>629</v>
      </c>
      <c r="C116" s="586">
        <v>0</v>
      </c>
      <c r="D116" s="586">
        <v>0</v>
      </c>
      <c r="E116" s="617"/>
      <c r="F116" s="617">
        <v>0</v>
      </c>
      <c r="G116" s="617">
        <v>0</v>
      </c>
      <c r="H116" s="583"/>
      <c r="I116" s="586"/>
      <c r="J116" s="586"/>
      <c r="K116" s="586"/>
      <c r="L116" s="583"/>
      <c r="M116" s="583"/>
      <c r="N116" s="583"/>
    </row>
    <row r="117" spans="1:14" s="630" customFormat="1" ht="15">
      <c r="A117" s="586" t="s">
        <v>630</v>
      </c>
      <c r="B117" s="605" t="s">
        <v>631</v>
      </c>
      <c r="C117" s="586">
        <v>0</v>
      </c>
      <c r="D117" s="586">
        <v>0</v>
      </c>
      <c r="E117" s="605"/>
      <c r="F117" s="617">
        <v>0</v>
      </c>
      <c r="G117" s="617">
        <v>0</v>
      </c>
      <c r="H117" s="583"/>
      <c r="I117" s="586"/>
      <c r="J117" s="586"/>
      <c r="K117" s="586"/>
      <c r="L117" s="583"/>
      <c r="M117" s="583"/>
      <c r="N117" s="583"/>
    </row>
    <row r="118" spans="1:13" ht="15">
      <c r="A118" s="586" t="s">
        <v>632</v>
      </c>
      <c r="B118" s="605" t="s">
        <v>633</v>
      </c>
      <c r="C118" s="612">
        <v>48728.22413626</v>
      </c>
      <c r="D118" s="612">
        <v>49135.135485</v>
      </c>
      <c r="E118" s="605"/>
      <c r="F118" s="617">
        <v>1</v>
      </c>
      <c r="G118" s="617">
        <v>1</v>
      </c>
      <c r="H118" s="583"/>
      <c r="L118" s="583"/>
      <c r="M118" s="583"/>
    </row>
    <row r="119" spans="1:13" ht="15">
      <c r="A119" s="586" t="s">
        <v>634</v>
      </c>
      <c r="B119" s="605" t="s">
        <v>635</v>
      </c>
      <c r="C119" s="586">
        <v>0</v>
      </c>
      <c r="D119" s="586">
        <v>0</v>
      </c>
      <c r="E119" s="605"/>
      <c r="F119" s="617">
        <v>0</v>
      </c>
      <c r="G119" s="617">
        <v>0</v>
      </c>
      <c r="H119" s="583"/>
      <c r="L119" s="583"/>
      <c r="M119" s="583"/>
    </row>
    <row r="120" spans="1:13" ht="15">
      <c r="A120" s="586" t="s">
        <v>636</v>
      </c>
      <c r="B120" s="605" t="s">
        <v>637</v>
      </c>
      <c r="C120" s="586">
        <v>0</v>
      </c>
      <c r="D120" s="586">
        <v>0</v>
      </c>
      <c r="E120" s="605"/>
      <c r="F120" s="617">
        <v>0</v>
      </c>
      <c r="G120" s="617">
        <v>0</v>
      </c>
      <c r="H120" s="583"/>
      <c r="L120" s="583"/>
      <c r="M120" s="583"/>
    </row>
    <row r="121" spans="1:13" ht="15">
      <c r="A121" s="586" t="s">
        <v>638</v>
      </c>
      <c r="B121" s="605" t="s">
        <v>639</v>
      </c>
      <c r="C121" s="586">
        <v>0</v>
      </c>
      <c r="D121" s="586">
        <v>0</v>
      </c>
      <c r="E121" s="605"/>
      <c r="F121" s="617">
        <v>0</v>
      </c>
      <c r="G121" s="617">
        <v>0</v>
      </c>
      <c r="H121" s="583"/>
      <c r="L121" s="583"/>
      <c r="M121" s="583"/>
    </row>
    <row r="122" spans="1:13" ht="15">
      <c r="A122" s="586" t="s">
        <v>640</v>
      </c>
      <c r="B122" s="605" t="s">
        <v>641</v>
      </c>
      <c r="C122" s="586">
        <v>0</v>
      </c>
      <c r="D122" s="586">
        <v>0</v>
      </c>
      <c r="E122" s="605"/>
      <c r="F122" s="617">
        <v>0</v>
      </c>
      <c r="G122" s="617">
        <v>0</v>
      </c>
      <c r="H122" s="583"/>
      <c r="L122" s="583"/>
      <c r="M122" s="583"/>
    </row>
    <row r="123" spans="1:13" ht="15">
      <c r="A123" s="586" t="s">
        <v>642</v>
      </c>
      <c r="B123" s="605" t="s">
        <v>643</v>
      </c>
      <c r="C123" s="586">
        <v>0</v>
      </c>
      <c r="D123" s="586">
        <v>0</v>
      </c>
      <c r="E123" s="605"/>
      <c r="F123" s="617">
        <v>0</v>
      </c>
      <c r="G123" s="617">
        <v>0</v>
      </c>
      <c r="H123" s="583"/>
      <c r="L123" s="583"/>
      <c r="M123" s="583"/>
    </row>
    <row r="124" spans="1:13" ht="15">
      <c r="A124" s="586" t="s">
        <v>644</v>
      </c>
      <c r="B124" s="605" t="s">
        <v>645</v>
      </c>
      <c r="C124" s="586">
        <v>0</v>
      </c>
      <c r="D124" s="586">
        <v>0</v>
      </c>
      <c r="E124" s="605"/>
      <c r="F124" s="617">
        <v>0</v>
      </c>
      <c r="G124" s="617">
        <v>0</v>
      </c>
      <c r="H124" s="583"/>
      <c r="L124" s="583"/>
      <c r="M124" s="583"/>
    </row>
    <row r="125" spans="1:13" ht="15">
      <c r="A125" s="586" t="s">
        <v>646</v>
      </c>
      <c r="B125" s="605" t="s">
        <v>647</v>
      </c>
      <c r="C125" s="586">
        <v>0</v>
      </c>
      <c r="D125" s="586">
        <v>0</v>
      </c>
      <c r="E125" s="605"/>
      <c r="F125" s="617">
        <v>0</v>
      </c>
      <c r="G125" s="617">
        <v>0</v>
      </c>
      <c r="H125" s="583"/>
      <c r="L125" s="583"/>
      <c r="M125" s="583"/>
    </row>
    <row r="126" spans="1:13" ht="15">
      <c r="A126" s="586" t="s">
        <v>648</v>
      </c>
      <c r="B126" s="605" t="s">
        <v>363</v>
      </c>
      <c r="C126" s="586">
        <v>0</v>
      </c>
      <c r="D126" s="586">
        <v>0</v>
      </c>
      <c r="E126" s="605"/>
      <c r="F126" s="617">
        <v>0</v>
      </c>
      <c r="G126" s="617">
        <v>0</v>
      </c>
      <c r="H126" s="583"/>
      <c r="L126" s="583"/>
      <c r="M126" s="583"/>
    </row>
    <row r="127" spans="1:13" ht="15">
      <c r="A127" s="586" t="s">
        <v>649</v>
      </c>
      <c r="B127" s="627" t="s">
        <v>84</v>
      </c>
      <c r="C127" s="612">
        <v>48728.22413626</v>
      </c>
      <c r="D127" s="612">
        <v>49135.135485</v>
      </c>
      <c r="E127" s="605"/>
      <c r="F127" s="615">
        <v>1</v>
      </c>
      <c r="G127" s="615">
        <v>1</v>
      </c>
      <c r="H127" s="583"/>
      <c r="L127" s="583"/>
      <c r="M127" s="583"/>
    </row>
    <row r="128" spans="1:13" ht="15" outlineLevel="1">
      <c r="A128" s="586" t="s">
        <v>650</v>
      </c>
      <c r="B128" s="620"/>
      <c r="E128" s="605"/>
      <c r="F128" s="617"/>
      <c r="G128" s="617"/>
      <c r="H128" s="583"/>
      <c r="L128" s="583"/>
      <c r="M128" s="583"/>
    </row>
    <row r="129" spans="1:13" ht="15" outlineLevel="1">
      <c r="A129" s="586" t="s">
        <v>651</v>
      </c>
      <c r="B129" s="620"/>
      <c r="E129" s="605"/>
      <c r="F129" s="617"/>
      <c r="G129" s="617"/>
      <c r="H129" s="583"/>
      <c r="L129" s="583"/>
      <c r="M129" s="583"/>
    </row>
    <row r="130" spans="1:13" ht="15" outlineLevel="1">
      <c r="A130" s="586" t="s">
        <v>652</v>
      </c>
      <c r="B130" s="620"/>
      <c r="E130" s="605"/>
      <c r="F130" s="617"/>
      <c r="G130" s="617"/>
      <c r="H130" s="583"/>
      <c r="L130" s="583"/>
      <c r="M130" s="583"/>
    </row>
    <row r="131" spans="1:13" ht="15" outlineLevel="1">
      <c r="A131" s="586" t="s">
        <v>653</v>
      </c>
      <c r="B131" s="620"/>
      <c r="E131" s="605"/>
      <c r="F131" s="617"/>
      <c r="G131" s="617"/>
      <c r="H131" s="583"/>
      <c r="L131" s="583"/>
      <c r="M131" s="583"/>
    </row>
    <row r="132" spans="1:13" ht="15" outlineLevel="1">
      <c r="A132" s="586" t="s">
        <v>654</v>
      </c>
      <c r="B132" s="620"/>
      <c r="E132" s="605"/>
      <c r="F132" s="617"/>
      <c r="G132" s="617"/>
      <c r="H132" s="583"/>
      <c r="L132" s="583"/>
      <c r="M132" s="583"/>
    </row>
    <row r="133" spans="1:13" ht="15" outlineLevel="1">
      <c r="A133" s="586" t="s">
        <v>655</v>
      </c>
      <c r="B133" s="620"/>
      <c r="E133" s="605"/>
      <c r="F133" s="617"/>
      <c r="G133" s="617"/>
      <c r="H133" s="583"/>
      <c r="L133" s="583"/>
      <c r="M133" s="583"/>
    </row>
    <row r="134" spans="1:13" ht="15" outlineLevel="1">
      <c r="A134" s="586" t="s">
        <v>656</v>
      </c>
      <c r="B134" s="620"/>
      <c r="E134" s="605"/>
      <c r="F134" s="617"/>
      <c r="G134" s="617"/>
      <c r="H134" s="583"/>
      <c r="L134" s="583"/>
      <c r="M134" s="583"/>
    </row>
    <row r="135" spans="1:13" ht="15" outlineLevel="1">
      <c r="A135" s="586" t="s">
        <v>657</v>
      </c>
      <c r="B135" s="620"/>
      <c r="E135" s="605"/>
      <c r="F135" s="617"/>
      <c r="G135" s="617"/>
      <c r="H135" s="583"/>
      <c r="L135" s="583"/>
      <c r="M135" s="583"/>
    </row>
    <row r="136" spans="1:13" ht="15" outlineLevel="1">
      <c r="A136" s="586" t="s">
        <v>658</v>
      </c>
      <c r="B136" s="620"/>
      <c r="C136" s="584"/>
      <c r="D136" s="584"/>
      <c r="E136" s="584"/>
      <c r="F136" s="617"/>
      <c r="G136" s="617"/>
      <c r="H136" s="583"/>
      <c r="L136" s="583"/>
      <c r="M136" s="583"/>
    </row>
    <row r="137" spans="1:13" ht="15" customHeight="1">
      <c r="A137" s="608"/>
      <c r="B137" s="609" t="s">
        <v>659</v>
      </c>
      <c r="C137" s="611" t="s">
        <v>616</v>
      </c>
      <c r="D137" s="611" t="s">
        <v>617</v>
      </c>
      <c r="E137" s="610"/>
      <c r="F137" s="611" t="s">
        <v>618</v>
      </c>
      <c r="G137" s="611" t="s">
        <v>619</v>
      </c>
      <c r="H137" s="583"/>
      <c r="L137" s="583"/>
      <c r="M137" s="583"/>
    </row>
    <row r="138" spans="1:14" s="630" customFormat="1" ht="15">
      <c r="A138" s="586" t="s">
        <v>660</v>
      </c>
      <c r="B138" s="605" t="s">
        <v>621</v>
      </c>
      <c r="C138" s="612">
        <v>10290</v>
      </c>
      <c r="D138" s="586" t="s">
        <v>560</v>
      </c>
      <c r="E138" s="617"/>
      <c r="F138" s="617">
        <v>0.338042049934297</v>
      </c>
      <c r="G138" s="617" t="s">
        <v>560</v>
      </c>
      <c r="H138" s="583"/>
      <c r="I138" s="586"/>
      <c r="J138" s="586"/>
      <c r="K138" s="586"/>
      <c r="L138" s="583"/>
      <c r="M138" s="583"/>
      <c r="N138" s="583"/>
    </row>
    <row r="139" spans="1:14" s="630" customFormat="1" ht="15">
      <c r="A139" s="586" t="s">
        <v>661</v>
      </c>
      <c r="B139" s="605" t="s">
        <v>623</v>
      </c>
      <c r="C139" s="612">
        <v>12250</v>
      </c>
      <c r="D139" s="586" t="s">
        <v>560</v>
      </c>
      <c r="E139" s="617"/>
      <c r="F139" s="617">
        <v>0.402431011826544</v>
      </c>
      <c r="G139" s="617" t="s">
        <v>560</v>
      </c>
      <c r="H139" s="583"/>
      <c r="I139" s="586"/>
      <c r="J139" s="586"/>
      <c r="K139" s="586"/>
      <c r="L139" s="583"/>
      <c r="M139" s="583"/>
      <c r="N139" s="583"/>
    </row>
    <row r="140" spans="1:14" s="630" customFormat="1" ht="15">
      <c r="A140" s="586" t="s">
        <v>662</v>
      </c>
      <c r="B140" s="605" t="s">
        <v>625</v>
      </c>
      <c r="C140" s="612">
        <v>1350</v>
      </c>
      <c r="D140" s="586" t="s">
        <v>560</v>
      </c>
      <c r="E140" s="617"/>
      <c r="F140" s="617">
        <v>0.044349540078843626</v>
      </c>
      <c r="G140" s="617" t="s">
        <v>560</v>
      </c>
      <c r="H140" s="583"/>
      <c r="I140" s="586"/>
      <c r="J140" s="586"/>
      <c r="K140" s="586"/>
      <c r="L140" s="583"/>
      <c r="M140" s="583"/>
      <c r="N140" s="583"/>
    </row>
    <row r="141" spans="1:14" s="630" customFormat="1" ht="15">
      <c r="A141" s="586" t="s">
        <v>663</v>
      </c>
      <c r="B141" s="605" t="s">
        <v>627</v>
      </c>
      <c r="C141" s="612">
        <v>0</v>
      </c>
      <c r="D141" s="586" t="s">
        <v>560</v>
      </c>
      <c r="E141" s="617"/>
      <c r="F141" s="617">
        <v>0</v>
      </c>
      <c r="G141" s="617" t="s">
        <v>560</v>
      </c>
      <c r="H141" s="583"/>
      <c r="I141" s="586"/>
      <c r="J141" s="586"/>
      <c r="K141" s="586"/>
      <c r="L141" s="583"/>
      <c r="M141" s="583"/>
      <c r="N141" s="583"/>
    </row>
    <row r="142" spans="1:14" s="630" customFormat="1" ht="15">
      <c r="A142" s="586" t="s">
        <v>664</v>
      </c>
      <c r="B142" s="605" t="s">
        <v>629</v>
      </c>
      <c r="C142" s="612">
        <v>500</v>
      </c>
      <c r="D142" s="586" t="s">
        <v>560</v>
      </c>
      <c r="E142" s="617"/>
      <c r="F142" s="617">
        <v>0.0164257555847569</v>
      </c>
      <c r="G142" s="617" t="s">
        <v>560</v>
      </c>
      <c r="H142" s="583"/>
      <c r="I142" s="586"/>
      <c r="J142" s="586"/>
      <c r="K142" s="586"/>
      <c r="L142" s="583"/>
      <c r="M142" s="583"/>
      <c r="N142" s="583"/>
    </row>
    <row r="143" spans="1:14" s="630" customFormat="1" ht="15">
      <c r="A143" s="586" t="s">
        <v>665</v>
      </c>
      <c r="B143" s="605" t="s">
        <v>631</v>
      </c>
      <c r="C143" s="612">
        <v>750</v>
      </c>
      <c r="D143" s="586" t="s">
        <v>560</v>
      </c>
      <c r="E143" s="605"/>
      <c r="F143" s="617">
        <v>0.024638633377135347</v>
      </c>
      <c r="G143" s="617" t="s">
        <v>560</v>
      </c>
      <c r="H143" s="583"/>
      <c r="I143" s="586"/>
      <c r="J143" s="586"/>
      <c r="K143" s="586"/>
      <c r="L143" s="583"/>
      <c r="M143" s="583"/>
      <c r="N143" s="583"/>
    </row>
    <row r="144" spans="1:13" ht="15">
      <c r="A144" s="586" t="s">
        <v>666</v>
      </c>
      <c r="B144" s="605" t="s">
        <v>633</v>
      </c>
      <c r="C144" s="612">
        <v>5300</v>
      </c>
      <c r="D144" s="586" t="s">
        <v>560</v>
      </c>
      <c r="E144" s="605"/>
      <c r="F144" s="617">
        <v>0.17411300919842312</v>
      </c>
      <c r="G144" s="617" t="s">
        <v>560</v>
      </c>
      <c r="H144" s="583"/>
      <c r="L144" s="583"/>
      <c r="M144" s="583"/>
    </row>
    <row r="145" spans="1:13" ht="15">
      <c r="A145" s="586" t="s">
        <v>667</v>
      </c>
      <c r="B145" s="605" t="s">
        <v>635</v>
      </c>
      <c r="C145" s="612">
        <v>0</v>
      </c>
      <c r="D145" s="586" t="s">
        <v>560</v>
      </c>
      <c r="E145" s="605"/>
      <c r="F145" s="617">
        <v>0</v>
      </c>
      <c r="G145" s="617" t="s">
        <v>560</v>
      </c>
      <c r="H145" s="583"/>
      <c r="L145" s="583"/>
      <c r="M145" s="583"/>
    </row>
    <row r="146" spans="1:13" ht="15">
      <c r="A146" s="586" t="s">
        <v>668</v>
      </c>
      <c r="B146" s="605" t="s">
        <v>637</v>
      </c>
      <c r="C146" s="612">
        <v>0</v>
      </c>
      <c r="D146" s="586" t="s">
        <v>560</v>
      </c>
      <c r="E146" s="605"/>
      <c r="F146" s="617">
        <v>0</v>
      </c>
      <c r="G146" s="617" t="s">
        <v>560</v>
      </c>
      <c r="H146" s="583"/>
      <c r="L146" s="583"/>
      <c r="M146" s="583"/>
    </row>
    <row r="147" spans="1:14" ht="15">
      <c r="A147" s="586" t="s">
        <v>669</v>
      </c>
      <c r="B147" s="605" t="s">
        <v>639</v>
      </c>
      <c r="C147" s="612">
        <v>0</v>
      </c>
      <c r="D147" s="586" t="s">
        <v>560</v>
      </c>
      <c r="E147" s="605"/>
      <c r="F147" s="617">
        <v>0</v>
      </c>
      <c r="G147" s="617" t="s">
        <v>560</v>
      </c>
      <c r="H147" s="583"/>
      <c r="L147" s="583"/>
      <c r="M147" s="583"/>
      <c r="N147" s="584"/>
    </row>
    <row r="148" spans="1:14" ht="15">
      <c r="A148" s="586" t="s">
        <v>670</v>
      </c>
      <c r="B148" s="605" t="s">
        <v>641</v>
      </c>
      <c r="C148" s="612">
        <v>0</v>
      </c>
      <c r="D148" s="586" t="s">
        <v>560</v>
      </c>
      <c r="E148" s="605"/>
      <c r="F148" s="617">
        <v>0</v>
      </c>
      <c r="G148" s="617" t="s">
        <v>560</v>
      </c>
      <c r="H148" s="583"/>
      <c r="L148" s="583"/>
      <c r="M148" s="583"/>
      <c r="N148" s="584"/>
    </row>
    <row r="149" spans="1:14" ht="15">
      <c r="A149" s="586" t="s">
        <v>671</v>
      </c>
      <c r="B149" s="605" t="s">
        <v>643</v>
      </c>
      <c r="C149" s="612">
        <v>0</v>
      </c>
      <c r="D149" s="586" t="s">
        <v>560</v>
      </c>
      <c r="E149" s="605"/>
      <c r="F149" s="617">
        <v>0</v>
      </c>
      <c r="G149" s="617" t="s">
        <v>560</v>
      </c>
      <c r="H149" s="583"/>
      <c r="L149" s="583"/>
      <c r="M149" s="583"/>
      <c r="N149" s="584"/>
    </row>
    <row r="150" spans="1:14" ht="15">
      <c r="A150" s="586" t="s">
        <v>672</v>
      </c>
      <c r="B150" s="605" t="s">
        <v>645</v>
      </c>
      <c r="C150" s="612">
        <v>0</v>
      </c>
      <c r="D150" s="586" t="s">
        <v>560</v>
      </c>
      <c r="E150" s="605"/>
      <c r="F150" s="617">
        <v>0</v>
      </c>
      <c r="G150" s="617" t="s">
        <v>560</v>
      </c>
      <c r="H150" s="583"/>
      <c r="L150" s="583"/>
      <c r="M150" s="583"/>
      <c r="N150" s="584"/>
    </row>
    <row r="151" spans="1:14" ht="15">
      <c r="A151" s="586" t="s">
        <v>673</v>
      </c>
      <c r="B151" s="605" t="s">
        <v>647</v>
      </c>
      <c r="C151" s="612">
        <v>0</v>
      </c>
      <c r="D151" s="586" t="s">
        <v>560</v>
      </c>
      <c r="E151" s="605"/>
      <c r="F151" s="617">
        <v>0</v>
      </c>
      <c r="G151" s="617" t="s">
        <v>560</v>
      </c>
      <c r="H151" s="583"/>
      <c r="L151" s="583"/>
      <c r="M151" s="583"/>
      <c r="N151" s="584"/>
    </row>
    <row r="152" spans="1:14" ht="15">
      <c r="A152" s="586" t="s">
        <v>674</v>
      </c>
      <c r="B152" s="605" t="s">
        <v>363</v>
      </c>
      <c r="C152" s="612">
        <v>0</v>
      </c>
      <c r="D152" s="586" t="s">
        <v>560</v>
      </c>
      <c r="E152" s="605"/>
      <c r="F152" s="617">
        <v>0</v>
      </c>
      <c r="G152" s="617" t="s">
        <v>560</v>
      </c>
      <c r="H152" s="583"/>
      <c r="L152" s="583"/>
      <c r="M152" s="583"/>
      <c r="N152" s="584"/>
    </row>
    <row r="153" spans="1:14" ht="15">
      <c r="A153" s="586" t="s">
        <v>675</v>
      </c>
      <c r="B153" s="627" t="s">
        <v>84</v>
      </c>
      <c r="C153" s="612">
        <v>30440</v>
      </c>
      <c r="D153" s="586" t="s">
        <v>560</v>
      </c>
      <c r="E153" s="605"/>
      <c r="F153" s="615">
        <v>1</v>
      </c>
      <c r="G153" s="617" t="s">
        <v>560</v>
      </c>
      <c r="H153" s="583"/>
      <c r="L153" s="583"/>
      <c r="M153" s="583"/>
      <c r="N153" s="584"/>
    </row>
    <row r="154" spans="1:14" ht="15" outlineLevel="1">
      <c r="A154" s="586" t="s">
        <v>676</v>
      </c>
      <c r="B154" s="620"/>
      <c r="E154" s="605"/>
      <c r="F154" s="617"/>
      <c r="G154" s="617"/>
      <c r="H154" s="583"/>
      <c r="L154" s="583"/>
      <c r="M154" s="583"/>
      <c r="N154" s="584"/>
    </row>
    <row r="155" spans="1:14" ht="15" outlineLevel="1">
      <c r="A155" s="586" t="s">
        <v>677</v>
      </c>
      <c r="B155" s="620"/>
      <c r="E155" s="605"/>
      <c r="F155" s="617"/>
      <c r="G155" s="617"/>
      <c r="H155" s="583"/>
      <c r="L155" s="583"/>
      <c r="M155" s="583"/>
      <c r="N155" s="584"/>
    </row>
    <row r="156" spans="1:14" ht="15" outlineLevel="1">
      <c r="A156" s="586" t="s">
        <v>678</v>
      </c>
      <c r="B156" s="620"/>
      <c r="E156" s="605"/>
      <c r="F156" s="617"/>
      <c r="G156" s="617"/>
      <c r="H156" s="583"/>
      <c r="L156" s="583"/>
      <c r="M156" s="583"/>
      <c r="N156" s="584"/>
    </row>
    <row r="157" spans="1:14" ht="15" outlineLevel="1">
      <c r="A157" s="586" t="s">
        <v>679</v>
      </c>
      <c r="B157" s="620"/>
      <c r="E157" s="605"/>
      <c r="F157" s="617"/>
      <c r="G157" s="617"/>
      <c r="H157" s="583"/>
      <c r="L157" s="583"/>
      <c r="M157" s="583"/>
      <c r="N157" s="584"/>
    </row>
    <row r="158" spans="1:14" ht="15" outlineLevel="1">
      <c r="A158" s="586" t="s">
        <v>680</v>
      </c>
      <c r="B158" s="620"/>
      <c r="E158" s="605"/>
      <c r="F158" s="617"/>
      <c r="G158" s="617"/>
      <c r="H158" s="583"/>
      <c r="L158" s="583"/>
      <c r="M158" s="583"/>
      <c r="N158" s="584"/>
    </row>
    <row r="159" spans="1:14" ht="15" outlineLevel="1">
      <c r="A159" s="586" t="s">
        <v>681</v>
      </c>
      <c r="B159" s="620"/>
      <c r="E159" s="605"/>
      <c r="F159" s="617"/>
      <c r="G159" s="617"/>
      <c r="H159" s="583"/>
      <c r="L159" s="583"/>
      <c r="M159" s="583"/>
      <c r="N159" s="584"/>
    </row>
    <row r="160" spans="1:14" ht="15" outlineLevel="1">
      <c r="A160" s="586" t="s">
        <v>682</v>
      </c>
      <c r="B160" s="620"/>
      <c r="E160" s="605"/>
      <c r="F160" s="617"/>
      <c r="G160" s="617"/>
      <c r="H160" s="583"/>
      <c r="L160" s="583"/>
      <c r="M160" s="583"/>
      <c r="N160" s="584"/>
    </row>
    <row r="161" spans="1:14" ht="15" outlineLevel="1">
      <c r="A161" s="586" t="s">
        <v>683</v>
      </c>
      <c r="B161" s="620"/>
      <c r="E161" s="605"/>
      <c r="F161" s="617"/>
      <c r="G161" s="617"/>
      <c r="H161" s="583"/>
      <c r="L161" s="583"/>
      <c r="M161" s="583"/>
      <c r="N161" s="584"/>
    </row>
    <row r="162" spans="1:14" ht="15" outlineLevel="1">
      <c r="A162" s="586" t="s">
        <v>684</v>
      </c>
      <c r="B162" s="620"/>
      <c r="C162" s="584"/>
      <c r="D162" s="584"/>
      <c r="E162" s="584"/>
      <c r="F162" s="617"/>
      <c r="G162" s="617"/>
      <c r="H162" s="583"/>
      <c r="L162" s="583"/>
      <c r="M162" s="583"/>
      <c r="N162" s="584"/>
    </row>
    <row r="163" spans="1:14" ht="15" customHeight="1">
      <c r="A163" s="608"/>
      <c r="B163" s="609" t="s">
        <v>685</v>
      </c>
      <c r="C163" s="631" t="s">
        <v>616</v>
      </c>
      <c r="D163" s="631" t="s">
        <v>617</v>
      </c>
      <c r="E163" s="610"/>
      <c r="F163" s="631" t="s">
        <v>618</v>
      </c>
      <c r="G163" s="631" t="s">
        <v>619</v>
      </c>
      <c r="H163" s="583"/>
      <c r="L163" s="583"/>
      <c r="M163" s="583"/>
      <c r="N163" s="584"/>
    </row>
    <row r="164" spans="1:14" ht="15">
      <c r="A164" s="586" t="s">
        <v>686</v>
      </c>
      <c r="B164" s="583" t="s">
        <v>687</v>
      </c>
      <c r="C164" s="612">
        <v>33525.09495</v>
      </c>
      <c r="D164" s="586" t="s">
        <v>560</v>
      </c>
      <c r="E164" s="632"/>
      <c r="F164" s="633">
        <v>0.880962178621785</v>
      </c>
      <c r="G164" s="586" t="s">
        <v>560</v>
      </c>
      <c r="H164" s="583"/>
      <c r="L164" s="583"/>
      <c r="M164" s="583"/>
      <c r="N164" s="584"/>
    </row>
    <row r="165" spans="1:14" ht="15">
      <c r="A165" s="586" t="s">
        <v>688</v>
      </c>
      <c r="B165" s="583" t="s">
        <v>689</v>
      </c>
      <c r="C165" s="612">
        <v>4529.995</v>
      </c>
      <c r="D165" s="586" t="s">
        <v>560</v>
      </c>
      <c r="E165" s="632"/>
      <c r="F165" s="633">
        <v>0.11903782137821486</v>
      </c>
      <c r="G165" s="586" t="s">
        <v>560</v>
      </c>
      <c r="H165" s="583"/>
      <c r="L165" s="583"/>
      <c r="M165" s="583"/>
      <c r="N165" s="584"/>
    </row>
    <row r="166" spans="1:14" ht="15">
      <c r="A166" s="586" t="s">
        <v>690</v>
      </c>
      <c r="B166" s="583" t="s">
        <v>363</v>
      </c>
      <c r="C166" s="612">
        <v>0</v>
      </c>
      <c r="D166" s="586" t="s">
        <v>560</v>
      </c>
      <c r="E166" s="632"/>
      <c r="F166" s="633">
        <v>0</v>
      </c>
      <c r="G166" s="586" t="s">
        <v>560</v>
      </c>
      <c r="H166" s="583"/>
      <c r="L166" s="583"/>
      <c r="M166" s="583"/>
      <c r="N166" s="584"/>
    </row>
    <row r="167" spans="1:14" ht="15">
      <c r="A167" s="586" t="s">
        <v>691</v>
      </c>
      <c r="B167" s="634" t="s">
        <v>84</v>
      </c>
      <c r="C167" s="612">
        <v>38055.08995</v>
      </c>
      <c r="D167" s="586" t="s">
        <v>560</v>
      </c>
      <c r="E167" s="632"/>
      <c r="F167" s="633">
        <v>0.9999999999999999</v>
      </c>
      <c r="G167" s="586" t="s">
        <v>560</v>
      </c>
      <c r="H167" s="583"/>
      <c r="L167" s="583"/>
      <c r="M167" s="583"/>
      <c r="N167" s="584"/>
    </row>
    <row r="168" spans="1:14" ht="15" outlineLevel="1">
      <c r="A168" s="586" t="s">
        <v>692</v>
      </c>
      <c r="B168" s="634"/>
      <c r="C168" s="583"/>
      <c r="E168" s="632"/>
      <c r="F168" s="632"/>
      <c r="G168" s="626"/>
      <c r="H168" s="583"/>
      <c r="L168" s="583"/>
      <c r="M168" s="583"/>
      <c r="N168" s="584"/>
    </row>
    <row r="169" spans="1:14" ht="15" outlineLevel="1">
      <c r="A169" s="586" t="s">
        <v>693</v>
      </c>
      <c r="B169" s="634"/>
      <c r="C169" s="583"/>
      <c r="E169" s="632"/>
      <c r="F169" s="632"/>
      <c r="G169" s="626"/>
      <c r="H169" s="583"/>
      <c r="L169" s="583"/>
      <c r="M169" s="583"/>
      <c r="N169" s="584"/>
    </row>
    <row r="170" spans="1:14" ht="15" outlineLevel="1">
      <c r="A170" s="586" t="s">
        <v>694</v>
      </c>
      <c r="B170" s="634"/>
      <c r="C170" s="583"/>
      <c r="D170" s="583"/>
      <c r="E170" s="632"/>
      <c r="F170" s="632"/>
      <c r="G170" s="626"/>
      <c r="H170" s="583"/>
      <c r="L170" s="583"/>
      <c r="M170" s="583"/>
      <c r="N170" s="584"/>
    </row>
    <row r="171" spans="1:14" ht="15" outlineLevel="1">
      <c r="A171" s="586" t="s">
        <v>695</v>
      </c>
      <c r="B171" s="634"/>
      <c r="C171" s="583"/>
      <c r="D171" s="583"/>
      <c r="E171" s="632"/>
      <c r="F171" s="632"/>
      <c r="G171" s="626"/>
      <c r="H171" s="583"/>
      <c r="L171" s="583"/>
      <c r="M171" s="583"/>
      <c r="N171" s="584"/>
    </row>
    <row r="172" spans="1:14" ht="15" outlineLevel="1">
      <c r="A172" s="586" t="s">
        <v>696</v>
      </c>
      <c r="B172" s="634"/>
      <c r="C172" s="583"/>
      <c r="D172" s="583"/>
      <c r="E172" s="632"/>
      <c r="F172" s="632"/>
      <c r="G172" s="626"/>
      <c r="H172" s="583"/>
      <c r="L172" s="583"/>
      <c r="M172" s="583"/>
      <c r="N172" s="584"/>
    </row>
    <row r="173" spans="1:14" ht="15" customHeight="1">
      <c r="A173" s="608"/>
      <c r="B173" s="609" t="s">
        <v>697</v>
      </c>
      <c r="C173" s="608" t="s">
        <v>509</v>
      </c>
      <c r="D173" s="608"/>
      <c r="E173" s="610"/>
      <c r="F173" s="611" t="s">
        <v>698</v>
      </c>
      <c r="G173" s="611"/>
      <c r="H173" s="583"/>
      <c r="L173" s="583"/>
      <c r="M173" s="583"/>
      <c r="N173" s="584"/>
    </row>
    <row r="174" spans="1:14" ht="15" customHeight="1">
      <c r="A174" s="586" t="s">
        <v>699</v>
      </c>
      <c r="B174" s="605" t="s">
        <v>700</v>
      </c>
      <c r="C174" s="612">
        <v>0</v>
      </c>
      <c r="D174" s="601"/>
      <c r="E174" s="592"/>
      <c r="F174" s="617" t="s">
        <v>1628</v>
      </c>
      <c r="G174" s="617"/>
      <c r="H174" s="583"/>
      <c r="L174" s="583"/>
      <c r="M174" s="583"/>
      <c r="N174" s="584"/>
    </row>
    <row r="175" spans="1:14" ht="30">
      <c r="A175" s="586" t="s">
        <v>701</v>
      </c>
      <c r="B175" s="605" t="s">
        <v>702</v>
      </c>
      <c r="C175" s="612">
        <v>0</v>
      </c>
      <c r="E175" s="621"/>
      <c r="F175" s="617" t="s">
        <v>1628</v>
      </c>
      <c r="G175" s="617"/>
      <c r="H175" s="583"/>
      <c r="L175" s="583"/>
      <c r="M175" s="583"/>
      <c r="N175" s="584"/>
    </row>
    <row r="176" spans="1:14" ht="15">
      <c r="A176" s="586" t="s">
        <v>703</v>
      </c>
      <c r="B176" s="605" t="s">
        <v>704</v>
      </c>
      <c r="C176" s="612">
        <v>0</v>
      </c>
      <c r="E176" s="621"/>
      <c r="F176" s="617"/>
      <c r="G176" s="617"/>
      <c r="H176" s="583"/>
      <c r="L176" s="583"/>
      <c r="M176" s="583"/>
      <c r="N176" s="584"/>
    </row>
    <row r="177" spans="1:14" ht="15">
      <c r="A177" s="586" t="s">
        <v>705</v>
      </c>
      <c r="B177" s="605" t="s">
        <v>706</v>
      </c>
      <c r="C177" s="612">
        <v>0</v>
      </c>
      <c r="E177" s="621"/>
      <c r="F177" s="617" t="s">
        <v>1628</v>
      </c>
      <c r="G177" s="617"/>
      <c r="H177" s="583"/>
      <c r="L177" s="583"/>
      <c r="M177" s="583"/>
      <c r="N177" s="584"/>
    </row>
    <row r="178" spans="1:14" ht="15">
      <c r="A178" s="586" t="s">
        <v>707</v>
      </c>
      <c r="B178" s="605" t="s">
        <v>363</v>
      </c>
      <c r="C178" s="612">
        <v>0</v>
      </c>
      <c r="E178" s="621"/>
      <c r="F178" s="617" t="s">
        <v>1628</v>
      </c>
      <c r="G178" s="617"/>
      <c r="H178" s="583"/>
      <c r="L178" s="583"/>
      <c r="M178" s="583"/>
      <c r="N178" s="584"/>
    </row>
    <row r="179" spans="1:14" ht="15">
      <c r="A179" s="586" t="s">
        <v>708</v>
      </c>
      <c r="B179" s="627" t="s">
        <v>84</v>
      </c>
      <c r="C179" s="612">
        <v>0</v>
      </c>
      <c r="E179" s="621"/>
      <c r="F179" s="619">
        <v>0</v>
      </c>
      <c r="G179" s="617"/>
      <c r="H179" s="583"/>
      <c r="L179" s="583"/>
      <c r="M179" s="583"/>
      <c r="N179" s="584"/>
    </row>
    <row r="180" spans="1:14" ht="15" outlineLevel="1">
      <c r="A180" s="586" t="s">
        <v>709</v>
      </c>
      <c r="B180" s="635"/>
      <c r="E180" s="621"/>
      <c r="F180" s="617" t="s">
        <v>1628</v>
      </c>
      <c r="G180" s="617"/>
      <c r="H180" s="583"/>
      <c r="L180" s="583"/>
      <c r="M180" s="583"/>
      <c r="N180" s="584"/>
    </row>
    <row r="181" spans="1:6" s="635" customFormat="1" ht="15" outlineLevel="1">
      <c r="A181" s="586" t="s">
        <v>710</v>
      </c>
      <c r="F181" s="617" t="s">
        <v>1628</v>
      </c>
    </row>
    <row r="182" spans="1:14" ht="15" outlineLevel="1">
      <c r="A182" s="586" t="s">
        <v>711</v>
      </c>
      <c r="B182" s="635"/>
      <c r="E182" s="621"/>
      <c r="F182" s="617" t="s">
        <v>1628</v>
      </c>
      <c r="G182" s="617"/>
      <c r="H182" s="583"/>
      <c r="L182" s="583"/>
      <c r="M182" s="583"/>
      <c r="N182" s="584"/>
    </row>
    <row r="183" spans="1:14" ht="15" outlineLevel="1">
      <c r="A183" s="586" t="s">
        <v>712</v>
      </c>
      <c r="B183" s="635"/>
      <c r="E183" s="621"/>
      <c r="F183" s="617" t="s">
        <v>1628</v>
      </c>
      <c r="G183" s="617"/>
      <c r="H183" s="583"/>
      <c r="L183" s="583"/>
      <c r="M183" s="583"/>
      <c r="N183" s="584"/>
    </row>
    <row r="184" spans="1:6" s="635" customFormat="1" ht="15" outlineLevel="1">
      <c r="A184" s="586" t="s">
        <v>713</v>
      </c>
      <c r="F184" s="617" t="s">
        <v>1628</v>
      </c>
    </row>
    <row r="185" spans="1:14" ht="15" outlineLevel="1">
      <c r="A185" s="586" t="s">
        <v>714</v>
      </c>
      <c r="B185" s="635"/>
      <c r="E185" s="621"/>
      <c r="F185" s="617" t="s">
        <v>1628</v>
      </c>
      <c r="G185" s="617"/>
      <c r="H185" s="583"/>
      <c r="L185" s="583"/>
      <c r="M185" s="583"/>
      <c r="N185" s="584"/>
    </row>
    <row r="186" spans="1:14" ht="15" outlineLevel="1">
      <c r="A186" s="586" t="s">
        <v>715</v>
      </c>
      <c r="B186" s="635"/>
      <c r="E186" s="621"/>
      <c r="F186" s="617" t="s">
        <v>1628</v>
      </c>
      <c r="G186" s="617"/>
      <c r="H186" s="583"/>
      <c r="L186" s="583"/>
      <c r="M186" s="583"/>
      <c r="N186" s="584"/>
    </row>
    <row r="187" spans="1:14" ht="15" outlineLevel="1">
      <c r="A187" s="586" t="s">
        <v>716</v>
      </c>
      <c r="B187" s="635"/>
      <c r="E187" s="621"/>
      <c r="F187" s="617" t="s">
        <v>1628</v>
      </c>
      <c r="G187" s="617"/>
      <c r="H187" s="583"/>
      <c r="L187" s="583"/>
      <c r="M187" s="583"/>
      <c r="N187" s="584"/>
    </row>
    <row r="188" spans="1:14" ht="15" outlineLevel="1">
      <c r="A188" s="586" t="s">
        <v>717</v>
      </c>
      <c r="B188" s="635"/>
      <c r="E188" s="621"/>
      <c r="F188" s="617"/>
      <c r="G188" s="617"/>
      <c r="H188" s="583"/>
      <c r="L188" s="583"/>
      <c r="M188" s="583"/>
      <c r="N188" s="584"/>
    </row>
    <row r="189" spans="1:14" ht="15" outlineLevel="1">
      <c r="A189" s="586" t="s">
        <v>718</v>
      </c>
      <c r="B189" s="635"/>
      <c r="E189" s="621"/>
      <c r="F189" s="617"/>
      <c r="G189" s="617"/>
      <c r="H189" s="583"/>
      <c r="L189" s="583"/>
      <c r="M189" s="583"/>
      <c r="N189" s="584"/>
    </row>
    <row r="190" spans="1:14" ht="15" outlineLevel="1">
      <c r="A190" s="586" t="s">
        <v>719</v>
      </c>
      <c r="B190" s="635"/>
      <c r="E190" s="621"/>
      <c r="F190" s="617"/>
      <c r="G190" s="617"/>
      <c r="H190" s="583"/>
      <c r="L190" s="583"/>
      <c r="M190" s="583"/>
      <c r="N190" s="584"/>
    </row>
    <row r="191" spans="1:14" ht="15" outlineLevel="1">
      <c r="A191" s="586" t="s">
        <v>720</v>
      </c>
      <c r="B191" s="620"/>
      <c r="E191" s="621"/>
      <c r="F191" s="617" t="s">
        <v>1628</v>
      </c>
      <c r="G191" s="617"/>
      <c r="H191" s="583"/>
      <c r="L191" s="583"/>
      <c r="M191" s="583"/>
      <c r="N191" s="584"/>
    </row>
    <row r="192" spans="1:14" ht="15" customHeight="1">
      <c r="A192" s="608"/>
      <c r="B192" s="609" t="s">
        <v>721</v>
      </c>
      <c r="C192" s="608" t="s">
        <v>509</v>
      </c>
      <c r="D192" s="608"/>
      <c r="E192" s="610"/>
      <c r="F192" s="611" t="s">
        <v>698</v>
      </c>
      <c r="G192" s="611"/>
      <c r="H192" s="583"/>
      <c r="L192" s="583"/>
      <c r="M192" s="583"/>
      <c r="N192" s="584"/>
    </row>
    <row r="193" spans="1:14" ht="15">
      <c r="A193" s="586" t="s">
        <v>722</v>
      </c>
      <c r="B193" s="605" t="s">
        <v>723</v>
      </c>
      <c r="C193" s="612">
        <v>0</v>
      </c>
      <c r="E193" s="612"/>
      <c r="F193" s="617" t="s">
        <v>1628</v>
      </c>
      <c r="G193" s="617"/>
      <c r="H193" s="583"/>
      <c r="L193" s="583"/>
      <c r="M193" s="583"/>
      <c r="N193" s="584"/>
    </row>
    <row r="194" spans="1:14" ht="15">
      <c r="A194" s="586" t="s">
        <v>724</v>
      </c>
      <c r="B194" s="605" t="s">
        <v>725</v>
      </c>
      <c r="C194" s="612">
        <v>0</v>
      </c>
      <c r="E194" s="621"/>
      <c r="F194" s="617" t="s">
        <v>1628</v>
      </c>
      <c r="G194" s="621"/>
      <c r="H194" s="583"/>
      <c r="L194" s="583"/>
      <c r="M194" s="583"/>
      <c r="N194" s="584"/>
    </row>
    <row r="195" spans="1:14" ht="15">
      <c r="A195" s="586" t="s">
        <v>726</v>
      </c>
      <c r="B195" s="605" t="s">
        <v>727</v>
      </c>
      <c r="C195" s="612">
        <v>0</v>
      </c>
      <c r="E195" s="621"/>
      <c r="F195" s="617" t="s">
        <v>1628</v>
      </c>
      <c r="G195" s="621"/>
      <c r="H195" s="583"/>
      <c r="L195" s="583"/>
      <c r="M195" s="583"/>
      <c r="N195" s="584"/>
    </row>
    <row r="196" spans="1:14" ht="15">
      <c r="A196" s="586" t="s">
        <v>728</v>
      </c>
      <c r="B196" s="605" t="s">
        <v>729</v>
      </c>
      <c r="C196" s="612">
        <v>0</v>
      </c>
      <c r="E196" s="621"/>
      <c r="F196" s="617" t="s">
        <v>1628</v>
      </c>
      <c r="G196" s="621"/>
      <c r="H196" s="583"/>
      <c r="L196" s="583"/>
      <c r="M196" s="583"/>
      <c r="N196" s="584"/>
    </row>
    <row r="197" spans="1:14" ht="15">
      <c r="A197" s="586" t="s">
        <v>730</v>
      </c>
      <c r="B197" s="605" t="s">
        <v>731</v>
      </c>
      <c r="C197" s="612">
        <v>0</v>
      </c>
      <c r="E197" s="621"/>
      <c r="F197" s="617" t="s">
        <v>1628</v>
      </c>
      <c r="G197" s="621"/>
      <c r="H197" s="583"/>
      <c r="L197" s="583"/>
      <c r="M197" s="583"/>
      <c r="N197" s="584"/>
    </row>
    <row r="198" spans="1:14" ht="15">
      <c r="A198" s="586" t="s">
        <v>732</v>
      </c>
      <c r="B198" s="605" t="s">
        <v>733</v>
      </c>
      <c r="C198" s="612">
        <v>0</v>
      </c>
      <c r="E198" s="621"/>
      <c r="F198" s="617" t="s">
        <v>1628</v>
      </c>
      <c r="G198" s="621"/>
      <c r="H198" s="583"/>
      <c r="L198" s="583"/>
      <c r="M198" s="583"/>
      <c r="N198" s="584"/>
    </row>
    <row r="199" spans="1:14" ht="15">
      <c r="A199" s="586" t="s">
        <v>734</v>
      </c>
      <c r="B199" s="605" t="s">
        <v>735</v>
      </c>
      <c r="C199" s="612">
        <v>0</v>
      </c>
      <c r="E199" s="621"/>
      <c r="F199" s="617" t="s">
        <v>1628</v>
      </c>
      <c r="G199" s="621"/>
      <c r="H199" s="583"/>
      <c r="L199" s="583"/>
      <c r="M199" s="583"/>
      <c r="N199" s="584"/>
    </row>
    <row r="200" spans="1:14" ht="15">
      <c r="A200" s="586" t="s">
        <v>736</v>
      </c>
      <c r="B200" s="605" t="s">
        <v>457</v>
      </c>
      <c r="C200" s="612">
        <v>0</v>
      </c>
      <c r="E200" s="621"/>
      <c r="F200" s="617" t="s">
        <v>1628</v>
      </c>
      <c r="G200" s="621"/>
      <c r="H200" s="583"/>
      <c r="L200" s="583"/>
      <c r="M200" s="583"/>
      <c r="N200" s="584"/>
    </row>
    <row r="201" spans="1:14" ht="15">
      <c r="A201" s="586" t="s">
        <v>737</v>
      </c>
      <c r="B201" s="605" t="s">
        <v>738</v>
      </c>
      <c r="C201" s="612">
        <v>0</v>
      </c>
      <c r="E201" s="621"/>
      <c r="F201" s="617" t="s">
        <v>1628</v>
      </c>
      <c r="G201" s="621"/>
      <c r="H201" s="583"/>
      <c r="L201" s="583"/>
      <c r="M201" s="583"/>
      <c r="N201" s="584"/>
    </row>
    <row r="202" spans="1:14" ht="15">
      <c r="A202" s="586" t="s">
        <v>739</v>
      </c>
      <c r="B202" s="605" t="s">
        <v>740</v>
      </c>
      <c r="C202" s="612">
        <v>0</v>
      </c>
      <c r="E202" s="621"/>
      <c r="F202" s="617" t="s">
        <v>1628</v>
      </c>
      <c r="G202" s="621"/>
      <c r="H202" s="583"/>
      <c r="L202" s="583"/>
      <c r="M202" s="583"/>
      <c r="N202" s="584"/>
    </row>
    <row r="203" spans="1:14" ht="15">
      <c r="A203" s="586" t="s">
        <v>741</v>
      </c>
      <c r="B203" s="605" t="s">
        <v>742</v>
      </c>
      <c r="C203" s="612">
        <v>0</v>
      </c>
      <c r="E203" s="621"/>
      <c r="F203" s="617" t="s">
        <v>1628</v>
      </c>
      <c r="G203" s="621"/>
      <c r="H203" s="583"/>
      <c r="L203" s="583"/>
      <c r="M203" s="583"/>
      <c r="N203" s="584"/>
    </row>
    <row r="204" spans="1:14" ht="15">
      <c r="A204" s="586" t="s">
        <v>743</v>
      </c>
      <c r="B204" s="605" t="s">
        <v>744</v>
      </c>
      <c r="C204" s="612">
        <v>0</v>
      </c>
      <c r="E204" s="621"/>
      <c r="F204" s="617" t="s">
        <v>1628</v>
      </c>
      <c r="G204" s="621"/>
      <c r="H204" s="583"/>
      <c r="L204" s="583"/>
      <c r="M204" s="583"/>
      <c r="N204" s="584"/>
    </row>
    <row r="205" spans="1:14" ht="15">
      <c r="A205" s="586" t="s">
        <v>745</v>
      </c>
      <c r="B205" s="605" t="s">
        <v>746</v>
      </c>
      <c r="C205" s="612">
        <v>0</v>
      </c>
      <c r="E205" s="621"/>
      <c r="F205" s="617" t="s">
        <v>1628</v>
      </c>
      <c r="G205" s="621"/>
      <c r="H205" s="583"/>
      <c r="L205" s="583"/>
      <c r="M205" s="583"/>
      <c r="N205" s="584"/>
    </row>
    <row r="206" spans="1:14" ht="15">
      <c r="A206" s="586" t="s">
        <v>747</v>
      </c>
      <c r="B206" s="605" t="s">
        <v>363</v>
      </c>
      <c r="C206" s="612">
        <v>0</v>
      </c>
      <c r="E206" s="621"/>
      <c r="F206" s="617" t="s">
        <v>1628</v>
      </c>
      <c r="G206" s="621"/>
      <c r="H206" s="583"/>
      <c r="L206" s="583"/>
      <c r="M206" s="583"/>
      <c r="N206" s="584"/>
    </row>
    <row r="207" spans="1:14" ht="15">
      <c r="A207" s="586" t="s">
        <v>748</v>
      </c>
      <c r="B207" s="618" t="s">
        <v>749</v>
      </c>
      <c r="C207" s="612">
        <v>0</v>
      </c>
      <c r="E207" s="621"/>
      <c r="F207" s="617"/>
      <c r="G207" s="621"/>
      <c r="H207" s="583"/>
      <c r="L207" s="583"/>
      <c r="M207" s="583"/>
      <c r="N207" s="584"/>
    </row>
    <row r="208" spans="1:14" ht="15">
      <c r="A208" s="586" t="s">
        <v>750</v>
      </c>
      <c r="B208" s="627" t="s">
        <v>84</v>
      </c>
      <c r="C208" s="605">
        <v>0</v>
      </c>
      <c r="D208" s="605"/>
      <c r="E208" s="621"/>
      <c r="F208" s="619">
        <v>0</v>
      </c>
      <c r="G208" s="621"/>
      <c r="H208" s="583"/>
      <c r="L208" s="583"/>
      <c r="M208" s="583"/>
      <c r="N208" s="584"/>
    </row>
    <row r="209" spans="1:14" ht="15" outlineLevel="1">
      <c r="A209" s="586" t="s">
        <v>751</v>
      </c>
      <c r="B209" s="620"/>
      <c r="E209" s="621"/>
      <c r="F209" s="617" t="s">
        <v>1628</v>
      </c>
      <c r="G209" s="621"/>
      <c r="H209" s="583"/>
      <c r="L209" s="583"/>
      <c r="M209" s="583"/>
      <c r="N209" s="584"/>
    </row>
    <row r="210" spans="1:14" ht="15" outlineLevel="1">
      <c r="A210" s="586" t="s">
        <v>752</v>
      </c>
      <c r="B210" s="620"/>
      <c r="E210" s="621"/>
      <c r="F210" s="617" t="s">
        <v>1628</v>
      </c>
      <c r="G210" s="621"/>
      <c r="H210" s="583"/>
      <c r="L210" s="583"/>
      <c r="M210" s="583"/>
      <c r="N210" s="584"/>
    </row>
    <row r="211" spans="1:14" ht="15" outlineLevel="1">
      <c r="A211" s="586" t="s">
        <v>753</v>
      </c>
      <c r="B211" s="620"/>
      <c r="E211" s="621"/>
      <c r="F211" s="617" t="s">
        <v>1628</v>
      </c>
      <c r="G211" s="621"/>
      <c r="H211" s="583"/>
      <c r="L211" s="583"/>
      <c r="M211" s="583"/>
      <c r="N211" s="584"/>
    </row>
    <row r="212" spans="1:14" ht="15" outlineLevel="1">
      <c r="A212" s="586" t="s">
        <v>754</v>
      </c>
      <c r="B212" s="620"/>
      <c r="E212" s="621"/>
      <c r="F212" s="617" t="s">
        <v>1628</v>
      </c>
      <c r="G212" s="621"/>
      <c r="H212" s="583"/>
      <c r="L212" s="583"/>
      <c r="M212" s="583"/>
      <c r="N212" s="584"/>
    </row>
    <row r="213" spans="1:14" ht="15" outlineLevel="1">
      <c r="A213" s="586" t="s">
        <v>755</v>
      </c>
      <c r="B213" s="620"/>
      <c r="E213" s="621"/>
      <c r="F213" s="617" t="s">
        <v>1628</v>
      </c>
      <c r="G213" s="621"/>
      <c r="H213" s="583"/>
      <c r="L213" s="583"/>
      <c r="M213" s="583"/>
      <c r="N213" s="584"/>
    </row>
    <row r="214" spans="1:14" ht="15" outlineLevel="1">
      <c r="A214" s="586" t="s">
        <v>756</v>
      </c>
      <c r="B214" s="620"/>
      <c r="E214" s="621"/>
      <c r="F214" s="617" t="s">
        <v>1628</v>
      </c>
      <c r="G214" s="621"/>
      <c r="H214" s="583"/>
      <c r="L214" s="583"/>
      <c r="M214" s="583"/>
      <c r="N214" s="584"/>
    </row>
    <row r="215" spans="1:14" ht="15" outlineLevel="1">
      <c r="A215" s="586" t="s">
        <v>757</v>
      </c>
      <c r="B215" s="620"/>
      <c r="E215" s="621"/>
      <c r="F215" s="617" t="s">
        <v>1628</v>
      </c>
      <c r="G215" s="621"/>
      <c r="H215" s="583"/>
      <c r="L215" s="583"/>
      <c r="M215" s="583"/>
      <c r="N215" s="584"/>
    </row>
    <row r="216" spans="1:14" ht="15" customHeight="1">
      <c r="A216" s="608"/>
      <c r="B216" s="609" t="s">
        <v>758</v>
      </c>
      <c r="C216" s="608" t="s">
        <v>509</v>
      </c>
      <c r="D216" s="608"/>
      <c r="E216" s="610"/>
      <c r="F216" s="611" t="s">
        <v>536</v>
      </c>
      <c r="G216" s="611" t="s">
        <v>759</v>
      </c>
      <c r="H216" s="583"/>
      <c r="L216" s="583"/>
      <c r="M216" s="583"/>
      <c r="N216" s="584"/>
    </row>
    <row r="217" spans="1:14" ht="15">
      <c r="A217" s="586" t="s">
        <v>760</v>
      </c>
      <c r="B217" s="626" t="s">
        <v>761</v>
      </c>
      <c r="C217" s="586">
        <v>0</v>
      </c>
      <c r="E217" s="632"/>
      <c r="F217" s="617" t="s">
        <v>1628</v>
      </c>
      <c r="G217" s="617" t="s">
        <v>1628</v>
      </c>
      <c r="H217" s="583"/>
      <c r="L217" s="583"/>
      <c r="M217" s="583"/>
      <c r="N217" s="584"/>
    </row>
    <row r="218" spans="1:14" ht="15">
      <c r="A218" s="586" t="s">
        <v>762</v>
      </c>
      <c r="B218" s="626" t="s">
        <v>763</v>
      </c>
      <c r="C218" s="586">
        <v>0</v>
      </c>
      <c r="E218" s="632"/>
      <c r="F218" s="617" t="s">
        <v>1628</v>
      </c>
      <c r="G218" s="617" t="s">
        <v>1628</v>
      </c>
      <c r="H218" s="583"/>
      <c r="L218" s="583"/>
      <c r="M218" s="583"/>
      <c r="N218" s="584"/>
    </row>
    <row r="219" spans="1:14" ht="15">
      <c r="A219" s="586" t="s">
        <v>764</v>
      </c>
      <c r="B219" s="626" t="s">
        <v>363</v>
      </c>
      <c r="C219" s="586">
        <v>0</v>
      </c>
      <c r="E219" s="632"/>
      <c r="F219" s="617" t="s">
        <v>1628</v>
      </c>
      <c r="G219" s="617" t="s">
        <v>1628</v>
      </c>
      <c r="H219" s="583"/>
      <c r="L219" s="583"/>
      <c r="M219" s="583"/>
      <c r="N219" s="584"/>
    </row>
    <row r="220" spans="1:14" ht="15">
      <c r="A220" s="586" t="s">
        <v>765</v>
      </c>
      <c r="B220" s="627" t="s">
        <v>84</v>
      </c>
      <c r="C220" s="586">
        <v>0</v>
      </c>
      <c r="E220" s="632"/>
      <c r="F220" s="615">
        <v>0</v>
      </c>
      <c r="G220" s="615">
        <v>0</v>
      </c>
      <c r="H220" s="583"/>
      <c r="L220" s="583"/>
      <c r="M220" s="583"/>
      <c r="N220" s="584"/>
    </row>
    <row r="221" spans="1:14" ht="15" outlineLevel="1">
      <c r="A221" s="586" t="s">
        <v>766</v>
      </c>
      <c r="B221" s="620"/>
      <c r="E221" s="632"/>
      <c r="F221" s="617" t="s">
        <v>1628</v>
      </c>
      <c r="G221" s="617" t="s">
        <v>1628</v>
      </c>
      <c r="H221" s="583"/>
      <c r="L221" s="583"/>
      <c r="M221" s="583"/>
      <c r="N221" s="584"/>
    </row>
    <row r="222" spans="1:14" ht="15" outlineLevel="1">
      <c r="A222" s="586" t="s">
        <v>767</v>
      </c>
      <c r="B222" s="620"/>
      <c r="E222" s="632"/>
      <c r="F222" s="617" t="s">
        <v>1628</v>
      </c>
      <c r="G222" s="617" t="s">
        <v>1628</v>
      </c>
      <c r="H222" s="583"/>
      <c r="L222" s="583"/>
      <c r="M222" s="583"/>
      <c r="N222" s="584"/>
    </row>
    <row r="223" spans="1:14" ht="15" outlineLevel="1">
      <c r="A223" s="586" t="s">
        <v>768</v>
      </c>
      <c r="B223" s="620"/>
      <c r="E223" s="632"/>
      <c r="F223" s="617" t="s">
        <v>1628</v>
      </c>
      <c r="G223" s="617" t="s">
        <v>1628</v>
      </c>
      <c r="H223" s="583"/>
      <c r="L223" s="583"/>
      <c r="M223" s="583"/>
      <c r="N223" s="584"/>
    </row>
    <row r="224" spans="1:14" ht="15" outlineLevel="1">
      <c r="A224" s="586" t="s">
        <v>769</v>
      </c>
      <c r="B224" s="620"/>
      <c r="E224" s="632"/>
      <c r="F224" s="617" t="s">
        <v>1628</v>
      </c>
      <c r="G224" s="617" t="s">
        <v>1628</v>
      </c>
      <c r="H224" s="583"/>
      <c r="L224" s="583"/>
      <c r="M224" s="583"/>
      <c r="N224" s="584"/>
    </row>
    <row r="225" spans="1:14" ht="15" outlineLevel="1">
      <c r="A225" s="586" t="s">
        <v>770</v>
      </c>
      <c r="B225" s="620"/>
      <c r="E225" s="632"/>
      <c r="F225" s="617" t="s">
        <v>1628</v>
      </c>
      <c r="G225" s="617" t="s">
        <v>1628</v>
      </c>
      <c r="H225" s="583"/>
      <c r="L225" s="583"/>
      <c r="M225" s="583"/>
      <c r="N225" s="584"/>
    </row>
    <row r="226" spans="1:14" ht="15" outlineLevel="1">
      <c r="A226" s="586" t="s">
        <v>771</v>
      </c>
      <c r="B226" s="620"/>
      <c r="E226" s="605"/>
      <c r="F226" s="617" t="s">
        <v>1628</v>
      </c>
      <c r="G226" s="617" t="s">
        <v>1628</v>
      </c>
      <c r="H226" s="583"/>
      <c r="L226" s="583"/>
      <c r="M226" s="583"/>
      <c r="N226" s="584"/>
    </row>
    <row r="227" spans="1:13" ht="15" outlineLevel="1">
      <c r="A227" s="586" t="s">
        <v>772</v>
      </c>
      <c r="B227" s="620"/>
      <c r="E227" s="632"/>
      <c r="F227" s="617" t="s">
        <v>1628</v>
      </c>
      <c r="G227" s="617" t="s">
        <v>1628</v>
      </c>
      <c r="H227" s="583"/>
      <c r="L227" s="583"/>
      <c r="M227" s="583"/>
    </row>
    <row r="228" spans="1:13" ht="15" customHeight="1">
      <c r="A228" s="608"/>
      <c r="B228" s="609" t="s">
        <v>773</v>
      </c>
      <c r="C228" s="608"/>
      <c r="D228" s="608"/>
      <c r="E228" s="610"/>
      <c r="F228" s="611"/>
      <c r="G228" s="611"/>
      <c r="H228" s="583"/>
      <c r="L228" s="583"/>
      <c r="M228" s="583"/>
    </row>
    <row r="229" spans="1:13" ht="15">
      <c r="A229" s="586" t="s">
        <v>774</v>
      </c>
      <c r="B229" s="605" t="s">
        <v>775</v>
      </c>
      <c r="C229" s="606" t="s">
        <v>501</v>
      </c>
      <c r="H229" s="583"/>
      <c r="L229" s="583"/>
      <c r="M229" s="583"/>
    </row>
    <row r="230" spans="1:13" ht="15" customHeight="1">
      <c r="A230" s="608"/>
      <c r="B230" s="609" t="s">
        <v>776</v>
      </c>
      <c r="C230" s="608"/>
      <c r="D230" s="608"/>
      <c r="E230" s="610"/>
      <c r="F230" s="611"/>
      <c r="G230" s="611"/>
      <c r="H230" s="583"/>
      <c r="L230" s="583"/>
      <c r="M230" s="583"/>
    </row>
    <row r="231" spans="1:13" ht="15">
      <c r="A231" s="586" t="s">
        <v>777</v>
      </c>
      <c r="B231" s="586" t="s">
        <v>778</v>
      </c>
      <c r="C231" s="612">
        <v>49135.135485</v>
      </c>
      <c r="E231" s="605"/>
      <c r="H231" s="583"/>
      <c r="L231" s="583"/>
      <c r="M231" s="583"/>
    </row>
    <row r="232" spans="1:13" ht="15">
      <c r="A232" s="586" t="s">
        <v>779</v>
      </c>
      <c r="B232" s="636" t="s">
        <v>780</v>
      </c>
      <c r="C232" s="586" t="s">
        <v>781</v>
      </c>
      <c r="E232" s="605"/>
      <c r="H232" s="583"/>
      <c r="L232" s="583"/>
      <c r="M232" s="583"/>
    </row>
    <row r="233" spans="1:13" ht="15">
      <c r="A233" s="586" t="s">
        <v>782</v>
      </c>
      <c r="B233" s="636" t="s">
        <v>783</v>
      </c>
      <c r="C233" s="586" t="s">
        <v>781</v>
      </c>
      <c r="E233" s="605"/>
      <c r="H233" s="583"/>
      <c r="L233" s="583"/>
      <c r="M233" s="583"/>
    </row>
    <row r="234" spans="1:13" ht="15" outlineLevel="1">
      <c r="A234" s="586" t="s">
        <v>784</v>
      </c>
      <c r="B234" s="603" t="s">
        <v>785</v>
      </c>
      <c r="C234" s="605" t="s">
        <v>786</v>
      </c>
      <c r="D234" s="605"/>
      <c r="E234" s="605"/>
      <c r="H234" s="583"/>
      <c r="L234" s="583"/>
      <c r="M234" s="583"/>
    </row>
    <row r="235" spans="1:13" ht="15" outlineLevel="1">
      <c r="A235" s="586" t="s">
        <v>787</v>
      </c>
      <c r="B235" s="603" t="s">
        <v>788</v>
      </c>
      <c r="C235" s="612">
        <v>32755.08995</v>
      </c>
      <c r="D235" s="605"/>
      <c r="E235" s="605"/>
      <c r="H235" s="583"/>
      <c r="L235" s="583"/>
      <c r="M235" s="583"/>
    </row>
    <row r="236" spans="1:13" ht="15" outlineLevel="1">
      <c r="A236" s="586" t="s">
        <v>789</v>
      </c>
      <c r="B236" s="603" t="s">
        <v>790</v>
      </c>
      <c r="C236" s="605" t="s">
        <v>786</v>
      </c>
      <c r="D236" s="605"/>
      <c r="E236" s="605"/>
      <c r="H236" s="583"/>
      <c r="L236" s="583"/>
      <c r="M236" s="583"/>
    </row>
    <row r="237" spans="1:13" ht="15" outlineLevel="1">
      <c r="A237" s="586" t="s">
        <v>791</v>
      </c>
      <c r="C237" s="605"/>
      <c r="D237" s="605"/>
      <c r="E237" s="605"/>
      <c r="H237" s="583"/>
      <c r="L237" s="583"/>
      <c r="M237" s="583"/>
    </row>
    <row r="238" spans="1:13" ht="15" outlineLevel="1">
      <c r="A238" s="586" t="s">
        <v>792</v>
      </c>
      <c r="C238" s="605"/>
      <c r="D238" s="605"/>
      <c r="E238" s="605"/>
      <c r="H238" s="583"/>
      <c r="L238" s="583"/>
      <c r="M238" s="583"/>
    </row>
    <row r="239" spans="1:14" ht="15" outlineLevel="1">
      <c r="A239" s="586" t="s">
        <v>793</v>
      </c>
      <c r="D239"/>
      <c r="E239"/>
      <c r="F239"/>
      <c r="G239"/>
      <c r="H239" s="583"/>
      <c r="K239" s="637"/>
      <c r="L239" s="637"/>
      <c r="M239" s="637"/>
      <c r="N239" s="637"/>
    </row>
    <row r="240" spans="1:14" ht="15" outlineLevel="1">
      <c r="A240" s="586" t="s">
        <v>794</v>
      </c>
      <c r="D240"/>
      <c r="E240"/>
      <c r="F240"/>
      <c r="G240"/>
      <c r="H240" s="583"/>
      <c r="K240" s="637"/>
      <c r="L240" s="637"/>
      <c r="M240" s="637"/>
      <c r="N240" s="637"/>
    </row>
    <row r="241" spans="1:14" ht="15" outlineLevel="1">
      <c r="A241" s="586" t="s">
        <v>795</v>
      </c>
      <c r="D241"/>
      <c r="E241"/>
      <c r="F241"/>
      <c r="G241"/>
      <c r="H241" s="583"/>
      <c r="K241" s="637"/>
      <c r="L241" s="637"/>
      <c r="M241" s="637"/>
      <c r="N241" s="637"/>
    </row>
    <row r="242" spans="1:14" ht="15" outlineLevel="1">
      <c r="A242" s="586" t="s">
        <v>796</v>
      </c>
      <c r="D242"/>
      <c r="E242"/>
      <c r="F242"/>
      <c r="G242"/>
      <c r="H242" s="583"/>
      <c r="K242" s="637"/>
      <c r="L242" s="637"/>
      <c r="M242" s="637"/>
      <c r="N242" s="637"/>
    </row>
    <row r="243" spans="1:14" ht="15" outlineLevel="1">
      <c r="A243" s="586" t="s">
        <v>797</v>
      </c>
      <c r="D243"/>
      <c r="E243"/>
      <c r="F243"/>
      <c r="G243"/>
      <c r="H243" s="583"/>
      <c r="K243" s="637"/>
      <c r="L243" s="637"/>
      <c r="M243" s="637"/>
      <c r="N243" s="637"/>
    </row>
    <row r="244" spans="1:14" ht="15" outlineLevel="1">
      <c r="A244" s="586" t="s">
        <v>798</v>
      </c>
      <c r="D244"/>
      <c r="E244"/>
      <c r="F244"/>
      <c r="G244"/>
      <c r="H244" s="583"/>
      <c r="K244" s="637"/>
      <c r="L244" s="637"/>
      <c r="M244" s="637"/>
      <c r="N244" s="637"/>
    </row>
    <row r="245" spans="1:14" ht="15" outlineLevel="1">
      <c r="A245" s="586" t="s">
        <v>799</v>
      </c>
      <c r="D245"/>
      <c r="E245"/>
      <c r="F245"/>
      <c r="G245"/>
      <c r="H245" s="583"/>
      <c r="K245" s="637"/>
      <c r="L245" s="637"/>
      <c r="M245" s="637"/>
      <c r="N245" s="637"/>
    </row>
    <row r="246" spans="1:14" ht="15" outlineLevel="1">
      <c r="A246" s="586" t="s">
        <v>800</v>
      </c>
      <c r="D246"/>
      <c r="E246"/>
      <c r="F246"/>
      <c r="G246"/>
      <c r="H246" s="583"/>
      <c r="K246" s="637"/>
      <c r="L246" s="637"/>
      <c r="M246" s="637"/>
      <c r="N246" s="637"/>
    </row>
    <row r="247" spans="1:14" ht="15" outlineLevel="1">
      <c r="A247" s="586" t="s">
        <v>801</v>
      </c>
      <c r="D247"/>
      <c r="E247"/>
      <c r="F247"/>
      <c r="G247"/>
      <c r="H247" s="583"/>
      <c r="K247" s="637"/>
      <c r="L247" s="637"/>
      <c r="M247" s="637"/>
      <c r="N247" s="637"/>
    </row>
    <row r="248" spans="1:14" ht="15" outlineLevel="1">
      <c r="A248" s="586" t="s">
        <v>802</v>
      </c>
      <c r="D248"/>
      <c r="E248"/>
      <c r="F248"/>
      <c r="G248"/>
      <c r="H248" s="583"/>
      <c r="K248" s="637"/>
      <c r="L248" s="637"/>
      <c r="M248" s="637"/>
      <c r="N248" s="637"/>
    </row>
    <row r="249" spans="1:14" ht="15" outlineLevel="1">
      <c r="A249" s="586" t="s">
        <v>803</v>
      </c>
      <c r="D249"/>
      <c r="E249"/>
      <c r="F249"/>
      <c r="G249"/>
      <c r="H249" s="583"/>
      <c r="K249" s="637"/>
      <c r="L249" s="637"/>
      <c r="M249" s="637"/>
      <c r="N249" s="637"/>
    </row>
    <row r="250" spans="1:14" ht="15" outlineLevel="1">
      <c r="A250" s="586" t="s">
        <v>804</v>
      </c>
      <c r="D250"/>
      <c r="E250"/>
      <c r="F250"/>
      <c r="G250"/>
      <c r="H250" s="583"/>
      <c r="K250" s="637"/>
      <c r="L250" s="637"/>
      <c r="M250" s="637"/>
      <c r="N250" s="637"/>
    </row>
    <row r="251" spans="1:14" ht="15" outlineLevel="1">
      <c r="A251" s="586" t="s">
        <v>805</v>
      </c>
      <c r="D251"/>
      <c r="E251"/>
      <c r="F251"/>
      <c r="G251"/>
      <c r="H251" s="583"/>
      <c r="K251" s="637"/>
      <c r="L251" s="637"/>
      <c r="M251" s="637"/>
      <c r="N251" s="637"/>
    </row>
    <row r="252" spans="1:14" ht="15" outlineLevel="1">
      <c r="A252" s="586" t="s">
        <v>806</v>
      </c>
      <c r="D252"/>
      <c r="E252"/>
      <c r="F252"/>
      <c r="G252"/>
      <c r="H252" s="583"/>
      <c r="K252" s="637"/>
      <c r="L252" s="637"/>
      <c r="M252" s="637"/>
      <c r="N252" s="637"/>
    </row>
    <row r="253" spans="1:14" ht="15" outlineLevel="1">
      <c r="A253" s="586" t="s">
        <v>807</v>
      </c>
      <c r="D253"/>
      <c r="E253"/>
      <c r="F253"/>
      <c r="G253"/>
      <c r="H253" s="583"/>
      <c r="K253" s="637"/>
      <c r="L253" s="637"/>
      <c r="M253" s="637"/>
      <c r="N253" s="637"/>
    </row>
    <row r="254" spans="1:14" ht="15" outlineLevel="1">
      <c r="A254" s="586" t="s">
        <v>808</v>
      </c>
      <c r="D254"/>
      <c r="E254"/>
      <c r="F254"/>
      <c r="G254"/>
      <c r="H254" s="583"/>
      <c r="K254" s="637"/>
      <c r="L254" s="637"/>
      <c r="M254" s="637"/>
      <c r="N254" s="637"/>
    </row>
    <row r="255" spans="1:14" ht="15" outlineLevel="1">
      <c r="A255" s="586" t="s">
        <v>809</v>
      </c>
      <c r="D255"/>
      <c r="E255"/>
      <c r="F255"/>
      <c r="G255"/>
      <c r="H255" s="583"/>
      <c r="K255" s="637"/>
      <c r="L255" s="637"/>
      <c r="M255" s="637"/>
      <c r="N255" s="637"/>
    </row>
    <row r="256" spans="1:14" ht="15" outlineLevel="1">
      <c r="A256" s="586" t="s">
        <v>810</v>
      </c>
      <c r="D256"/>
      <c r="E256"/>
      <c r="F256"/>
      <c r="G256"/>
      <c r="H256" s="583"/>
      <c r="K256" s="637"/>
      <c r="L256" s="637"/>
      <c r="M256" s="637"/>
      <c r="N256" s="637"/>
    </row>
    <row r="257" spans="1:14" ht="15" outlineLevel="1">
      <c r="A257" s="586" t="s">
        <v>811</v>
      </c>
      <c r="D257"/>
      <c r="E257"/>
      <c r="F257"/>
      <c r="G257"/>
      <c r="H257" s="583"/>
      <c r="K257" s="637"/>
      <c r="L257" s="637"/>
      <c r="M257" s="637"/>
      <c r="N257" s="637"/>
    </row>
    <row r="258" spans="1:14" ht="15" outlineLevel="1">
      <c r="A258" s="586" t="s">
        <v>812</v>
      </c>
      <c r="D258"/>
      <c r="E258"/>
      <c r="F258"/>
      <c r="G258"/>
      <c r="H258" s="583"/>
      <c r="K258" s="637"/>
      <c r="L258" s="637"/>
      <c r="M258" s="637"/>
      <c r="N258" s="637"/>
    </row>
    <row r="259" spans="1:14" ht="15" outlineLevel="1">
      <c r="A259" s="586" t="s">
        <v>813</v>
      </c>
      <c r="D259"/>
      <c r="E259"/>
      <c r="F259"/>
      <c r="G259"/>
      <c r="H259" s="583"/>
      <c r="K259" s="637"/>
      <c r="L259" s="637"/>
      <c r="M259" s="637"/>
      <c r="N259" s="637"/>
    </row>
    <row r="260" spans="1:14" ht="15" outlineLevel="1">
      <c r="A260" s="586" t="s">
        <v>814</v>
      </c>
      <c r="D260"/>
      <c r="E260"/>
      <c r="F260"/>
      <c r="G260"/>
      <c r="H260" s="583"/>
      <c r="K260" s="637"/>
      <c r="L260" s="637"/>
      <c r="M260" s="637"/>
      <c r="N260" s="637"/>
    </row>
    <row r="261" spans="1:14" ht="15" outlineLevel="1">
      <c r="A261" s="586" t="s">
        <v>815</v>
      </c>
      <c r="D261"/>
      <c r="E261"/>
      <c r="F261"/>
      <c r="G261"/>
      <c r="H261" s="583"/>
      <c r="K261" s="637"/>
      <c r="L261" s="637"/>
      <c r="M261" s="637"/>
      <c r="N261" s="637"/>
    </row>
    <row r="262" spans="1:14" ht="15" outlineLevel="1">
      <c r="A262" s="586" t="s">
        <v>816</v>
      </c>
      <c r="D262"/>
      <c r="E262"/>
      <c r="F262"/>
      <c r="G262"/>
      <c r="H262" s="583"/>
      <c r="K262" s="637"/>
      <c r="L262" s="637"/>
      <c r="M262" s="637"/>
      <c r="N262" s="637"/>
    </row>
    <row r="263" spans="1:14" ht="15" outlineLevel="1">
      <c r="A263" s="586" t="s">
        <v>817</v>
      </c>
      <c r="D263"/>
      <c r="E263"/>
      <c r="F263"/>
      <c r="G263"/>
      <c r="H263" s="583"/>
      <c r="K263" s="637"/>
      <c r="L263" s="637"/>
      <c r="M263" s="637"/>
      <c r="N263" s="637"/>
    </row>
    <row r="264" spans="1:14" ht="15" outlineLevel="1">
      <c r="A264" s="586" t="s">
        <v>818</v>
      </c>
      <c r="D264"/>
      <c r="E264"/>
      <c r="F264"/>
      <c r="G264"/>
      <c r="H264" s="583"/>
      <c r="K264" s="637"/>
      <c r="L264" s="637"/>
      <c r="M264" s="637"/>
      <c r="N264" s="637"/>
    </row>
    <row r="265" spans="1:14" ht="15" outlineLevel="1">
      <c r="A265" s="586" t="s">
        <v>819</v>
      </c>
      <c r="D265"/>
      <c r="E265"/>
      <c r="F265"/>
      <c r="G265"/>
      <c r="H265" s="583"/>
      <c r="K265" s="637"/>
      <c r="L265" s="637"/>
      <c r="M265" s="637"/>
      <c r="N265" s="637"/>
    </row>
    <row r="266" spans="1:14" ht="15" outlineLevel="1">
      <c r="A266" s="586" t="s">
        <v>820</v>
      </c>
      <c r="D266"/>
      <c r="E266"/>
      <c r="F266"/>
      <c r="G266"/>
      <c r="H266" s="583"/>
      <c r="K266" s="637"/>
      <c r="L266" s="637"/>
      <c r="M266" s="637"/>
      <c r="N266" s="637"/>
    </row>
    <row r="267" spans="1:14" ht="15" outlineLevel="1">
      <c r="A267" s="586" t="s">
        <v>821</v>
      </c>
      <c r="D267"/>
      <c r="E267"/>
      <c r="F267"/>
      <c r="G267"/>
      <c r="H267" s="583"/>
      <c r="K267" s="637"/>
      <c r="L267" s="637"/>
      <c r="M267" s="637"/>
      <c r="N267" s="637"/>
    </row>
    <row r="268" spans="1:14" ht="15" outlineLevel="1">
      <c r="A268" s="586" t="s">
        <v>822</v>
      </c>
      <c r="D268"/>
      <c r="E268"/>
      <c r="F268"/>
      <c r="G268"/>
      <c r="H268" s="583"/>
      <c r="K268" s="637"/>
      <c r="L268" s="637"/>
      <c r="M268" s="637"/>
      <c r="N268" s="637"/>
    </row>
    <row r="269" spans="1:14" ht="15" outlineLevel="1">
      <c r="A269" s="586" t="s">
        <v>823</v>
      </c>
      <c r="D269"/>
      <c r="E269"/>
      <c r="F269"/>
      <c r="G269"/>
      <c r="H269" s="583"/>
      <c r="K269" s="637"/>
      <c r="L269" s="637"/>
      <c r="M269" s="637"/>
      <c r="N269" s="637"/>
    </row>
    <row r="270" spans="1:14" ht="15" outlineLevel="1">
      <c r="A270" s="586" t="s">
        <v>824</v>
      </c>
      <c r="D270"/>
      <c r="E270"/>
      <c r="F270"/>
      <c r="G270"/>
      <c r="H270" s="583"/>
      <c r="K270" s="637"/>
      <c r="L270" s="637"/>
      <c r="M270" s="637"/>
      <c r="N270" s="637"/>
    </row>
    <row r="271" spans="1:14" ht="15" outlineLevel="1">
      <c r="A271" s="586" t="s">
        <v>825</v>
      </c>
      <c r="D271"/>
      <c r="E271"/>
      <c r="F271"/>
      <c r="G271"/>
      <c r="H271" s="583"/>
      <c r="K271" s="637"/>
      <c r="L271" s="637"/>
      <c r="M271" s="637"/>
      <c r="N271" s="637"/>
    </row>
    <row r="272" spans="1:14" ht="15" outlineLevel="1">
      <c r="A272" s="586" t="s">
        <v>826</v>
      </c>
      <c r="D272"/>
      <c r="E272"/>
      <c r="F272"/>
      <c r="G272"/>
      <c r="H272" s="583"/>
      <c r="K272" s="637"/>
      <c r="L272" s="637"/>
      <c r="M272" s="637"/>
      <c r="N272" s="637"/>
    </row>
    <row r="273" spans="1:14" ht="15" outlineLevel="1">
      <c r="A273" s="586" t="s">
        <v>827</v>
      </c>
      <c r="D273"/>
      <c r="E273"/>
      <c r="F273"/>
      <c r="G273"/>
      <c r="H273" s="583"/>
      <c r="K273" s="637"/>
      <c r="L273" s="637"/>
      <c r="M273" s="637"/>
      <c r="N273" s="637"/>
    </row>
    <row r="274" spans="1:14" ht="15" outlineLevel="1">
      <c r="A274" s="586" t="s">
        <v>828</v>
      </c>
      <c r="D274"/>
      <c r="E274"/>
      <c r="F274"/>
      <c r="G274"/>
      <c r="H274" s="583"/>
      <c r="K274" s="637"/>
      <c r="L274" s="637"/>
      <c r="M274" s="637"/>
      <c r="N274" s="637"/>
    </row>
    <row r="275" spans="1:14" ht="15" outlineLevel="1">
      <c r="A275" s="586" t="s">
        <v>829</v>
      </c>
      <c r="D275"/>
      <c r="E275"/>
      <c r="F275"/>
      <c r="G275"/>
      <c r="H275" s="583"/>
      <c r="K275" s="637"/>
      <c r="L275" s="637"/>
      <c r="M275" s="637"/>
      <c r="N275" s="637"/>
    </row>
    <row r="276" spans="1:14" ht="15" outlineLevel="1">
      <c r="A276" s="586" t="s">
        <v>830</v>
      </c>
      <c r="D276"/>
      <c r="E276"/>
      <c r="F276"/>
      <c r="G276"/>
      <c r="H276" s="583"/>
      <c r="K276" s="637"/>
      <c r="L276" s="637"/>
      <c r="M276" s="637"/>
      <c r="N276" s="637"/>
    </row>
    <row r="277" spans="1:14" ht="15" outlineLevel="1">
      <c r="A277" s="586" t="s">
        <v>831</v>
      </c>
      <c r="D277"/>
      <c r="E277"/>
      <c r="F277"/>
      <c r="G277"/>
      <c r="H277" s="583"/>
      <c r="K277" s="637"/>
      <c r="L277" s="637"/>
      <c r="M277" s="637"/>
      <c r="N277" s="637"/>
    </row>
    <row r="278" spans="1:14" ht="15" outlineLevel="1">
      <c r="A278" s="586" t="s">
        <v>832</v>
      </c>
      <c r="D278"/>
      <c r="E278"/>
      <c r="F278"/>
      <c r="G278"/>
      <c r="H278" s="583"/>
      <c r="K278" s="637"/>
      <c r="L278" s="637"/>
      <c r="M278" s="637"/>
      <c r="N278" s="637"/>
    </row>
    <row r="279" spans="1:14" ht="15" outlineLevel="1">
      <c r="A279" s="586" t="s">
        <v>833</v>
      </c>
      <c r="D279"/>
      <c r="E279"/>
      <c r="F279"/>
      <c r="G279"/>
      <c r="H279" s="583"/>
      <c r="K279" s="637"/>
      <c r="L279" s="637"/>
      <c r="M279" s="637"/>
      <c r="N279" s="637"/>
    </row>
    <row r="280" spans="1:14" ht="15" outlineLevel="1">
      <c r="A280" s="586" t="s">
        <v>834</v>
      </c>
      <c r="D280"/>
      <c r="E280"/>
      <c r="F280"/>
      <c r="G280"/>
      <c r="H280" s="583"/>
      <c r="K280" s="637"/>
      <c r="L280" s="637"/>
      <c r="M280" s="637"/>
      <c r="N280" s="637"/>
    </row>
    <row r="281" spans="1:14" ht="15" outlineLevel="1">
      <c r="A281" s="586" t="s">
        <v>835</v>
      </c>
      <c r="D281"/>
      <c r="E281"/>
      <c r="F281"/>
      <c r="G281"/>
      <c r="H281" s="583"/>
      <c r="K281" s="637"/>
      <c r="L281" s="637"/>
      <c r="M281" s="637"/>
      <c r="N281" s="637"/>
    </row>
    <row r="282" spans="1:14" ht="15" outlineLevel="1">
      <c r="A282" s="586" t="s">
        <v>836</v>
      </c>
      <c r="D282"/>
      <c r="E282"/>
      <c r="F282"/>
      <c r="G282"/>
      <c r="H282" s="583"/>
      <c r="K282" s="637"/>
      <c r="L282" s="637"/>
      <c r="M282" s="637"/>
      <c r="N282" s="637"/>
    </row>
    <row r="283" spans="1:14" ht="15" outlineLevel="1">
      <c r="A283" s="586" t="s">
        <v>837</v>
      </c>
      <c r="D283"/>
      <c r="E283"/>
      <c r="F283"/>
      <c r="G283"/>
      <c r="H283" s="583"/>
      <c r="K283" s="637"/>
      <c r="L283" s="637"/>
      <c r="M283" s="637"/>
      <c r="N283" s="637"/>
    </row>
    <row r="284" spans="1:14" ht="15" outlineLevel="1">
      <c r="A284" s="586" t="s">
        <v>838</v>
      </c>
      <c r="D284"/>
      <c r="E284"/>
      <c r="F284"/>
      <c r="G284"/>
      <c r="H284" s="583"/>
      <c r="K284" s="637"/>
      <c r="L284" s="637"/>
      <c r="M284" s="637"/>
      <c r="N284" s="637"/>
    </row>
    <row r="285" spans="1:13" ht="37.5">
      <c r="A285" s="598"/>
      <c r="B285" s="598" t="s">
        <v>839</v>
      </c>
      <c r="C285" s="598" t="s">
        <v>840</v>
      </c>
      <c r="D285" s="598" t="s">
        <v>840</v>
      </c>
      <c r="E285" s="598"/>
      <c r="F285" s="599"/>
      <c r="G285" s="600"/>
      <c r="H285" s="583"/>
      <c r="I285" s="590"/>
      <c r="J285" s="590"/>
      <c r="K285" s="590"/>
      <c r="L285" s="590"/>
      <c r="M285" s="592"/>
    </row>
    <row r="286" spans="1:13" ht="18.75">
      <c r="A286" s="638" t="s">
        <v>841</v>
      </c>
      <c r="B286" s="639"/>
      <c r="C286" s="639"/>
      <c r="D286" s="639"/>
      <c r="E286" s="639"/>
      <c r="F286" s="640"/>
      <c r="G286" s="639"/>
      <c r="H286" s="583"/>
      <c r="I286" s="590"/>
      <c r="J286" s="590"/>
      <c r="K286" s="590"/>
      <c r="L286" s="590"/>
      <c r="M286" s="592"/>
    </row>
    <row r="287" spans="1:13" ht="18.75">
      <c r="A287" s="638" t="s">
        <v>842</v>
      </c>
      <c r="B287" s="639"/>
      <c r="C287" s="639"/>
      <c r="D287" s="639"/>
      <c r="E287" s="639"/>
      <c r="F287" s="640"/>
      <c r="G287" s="639"/>
      <c r="H287" s="583"/>
      <c r="I287" s="590"/>
      <c r="J287" s="590"/>
      <c r="K287" s="590"/>
      <c r="L287" s="590"/>
      <c r="M287" s="592"/>
    </row>
    <row r="288" spans="1:14" ht="15">
      <c r="A288" s="586" t="s">
        <v>843</v>
      </c>
      <c r="B288" s="603" t="s">
        <v>844</v>
      </c>
      <c r="C288" s="606">
        <v>38</v>
      </c>
      <c r="E288" s="641"/>
      <c r="F288" s="641"/>
      <c r="G288" s="641"/>
      <c r="H288" s="583"/>
      <c r="I288" s="603"/>
      <c r="J288" s="606"/>
      <c r="L288" s="641"/>
      <c r="M288" s="641"/>
      <c r="N288" s="641"/>
    </row>
    <row r="289" spans="1:13" ht="15">
      <c r="A289" s="586" t="s">
        <v>845</v>
      </c>
      <c r="B289" s="603" t="s">
        <v>846</v>
      </c>
      <c r="C289" s="606">
        <v>39</v>
      </c>
      <c r="E289" s="641"/>
      <c r="F289" s="641"/>
      <c r="H289" s="583"/>
      <c r="I289" s="603"/>
      <c r="J289" s="606"/>
      <c r="L289" s="641"/>
      <c r="M289" s="641"/>
    </row>
    <row r="290" spans="1:14" ht="15">
      <c r="A290" s="586" t="s">
        <v>847</v>
      </c>
      <c r="B290" s="603" t="s">
        <v>848</v>
      </c>
      <c r="C290" s="606" t="s">
        <v>1629</v>
      </c>
      <c r="D290" s="606" t="s">
        <v>24</v>
      </c>
      <c r="E290" s="642"/>
      <c r="F290" s="641"/>
      <c r="G290" s="642"/>
      <c r="H290" s="583"/>
      <c r="I290" s="603"/>
      <c r="J290" s="606"/>
      <c r="K290" s="606"/>
      <c r="L290" s="642"/>
      <c r="M290" s="641"/>
      <c r="N290" s="642"/>
    </row>
    <row r="291" spans="1:10" ht="15">
      <c r="A291" s="586" t="s">
        <v>849</v>
      </c>
      <c r="B291" s="603" t="s">
        <v>850</v>
      </c>
      <c r="C291" s="606">
        <v>52</v>
      </c>
      <c r="H291" s="583"/>
      <c r="I291" s="603"/>
      <c r="J291" s="606"/>
    </row>
    <row r="292" spans="1:14" ht="15">
      <c r="A292" s="586" t="s">
        <v>851</v>
      </c>
      <c r="B292" s="603" t="s">
        <v>852</v>
      </c>
      <c r="C292" s="643" t="s">
        <v>1630</v>
      </c>
      <c r="D292" s="606" t="s">
        <v>1631</v>
      </c>
      <c r="E292" s="642"/>
      <c r="F292" s="606" t="s">
        <v>24</v>
      </c>
      <c r="G292" s="642"/>
      <c r="H292" s="583"/>
      <c r="I292" s="603"/>
      <c r="J292" s="637"/>
      <c r="K292" s="606"/>
      <c r="L292" s="642"/>
      <c r="N292" s="642"/>
    </row>
    <row r="293" spans="1:13" ht="15">
      <c r="A293" s="586" t="s">
        <v>853</v>
      </c>
      <c r="B293" s="603" t="s">
        <v>854</v>
      </c>
      <c r="C293" s="606" t="s">
        <v>1632</v>
      </c>
      <c r="D293" s="606">
        <v>163</v>
      </c>
      <c r="F293" s="606" t="s">
        <v>24</v>
      </c>
      <c r="H293" s="583"/>
      <c r="I293" s="603"/>
      <c r="M293" s="642"/>
    </row>
    <row r="294" spans="1:13" ht="15">
      <c r="A294" s="586" t="s">
        <v>855</v>
      </c>
      <c r="B294" s="603" t="s">
        <v>856</v>
      </c>
      <c r="C294" s="606">
        <v>111</v>
      </c>
      <c r="F294" s="642"/>
      <c r="H294" s="583"/>
      <c r="I294" s="603"/>
      <c r="J294" s="606"/>
      <c r="M294" s="642"/>
    </row>
    <row r="295" spans="1:13" ht="15">
      <c r="A295" s="586" t="s">
        <v>857</v>
      </c>
      <c r="B295" s="603" t="s">
        <v>858</v>
      </c>
      <c r="C295" s="606">
        <v>163</v>
      </c>
      <c r="E295" s="642"/>
      <c r="F295" s="642"/>
      <c r="H295" s="583"/>
      <c r="I295" s="603"/>
      <c r="J295" s="606"/>
      <c r="L295" s="642"/>
      <c r="M295" s="642"/>
    </row>
    <row r="296" spans="1:13" ht="15">
      <c r="A296" s="586" t="s">
        <v>859</v>
      </c>
      <c r="B296" s="603" t="s">
        <v>860</v>
      </c>
      <c r="C296" s="606">
        <v>137</v>
      </c>
      <c r="E296" s="642"/>
      <c r="F296" s="642"/>
      <c r="H296" s="583"/>
      <c r="I296" s="603"/>
      <c r="J296" s="606"/>
      <c r="L296" s="642"/>
      <c r="M296" s="642"/>
    </row>
    <row r="297" spans="1:12" ht="30">
      <c r="A297" s="586" t="s">
        <v>861</v>
      </c>
      <c r="B297" s="586" t="s">
        <v>862</v>
      </c>
      <c r="C297" s="606" t="s">
        <v>1633</v>
      </c>
      <c r="E297" s="642"/>
      <c r="H297" s="583"/>
      <c r="J297" s="606"/>
      <c r="L297" s="642"/>
    </row>
    <row r="298" spans="1:12" ht="15">
      <c r="A298" s="586" t="s">
        <v>863</v>
      </c>
      <c r="B298" s="603" t="s">
        <v>864</v>
      </c>
      <c r="C298" s="606">
        <v>65</v>
      </c>
      <c r="E298" s="642"/>
      <c r="H298" s="583"/>
      <c r="I298" s="603"/>
      <c r="J298" s="606"/>
      <c r="L298" s="642"/>
    </row>
    <row r="299" spans="1:12" ht="15">
      <c r="A299" s="586" t="s">
        <v>865</v>
      </c>
      <c r="B299" s="603" t="s">
        <v>866</v>
      </c>
      <c r="C299" s="606">
        <v>88</v>
      </c>
      <c r="E299" s="642"/>
      <c r="H299" s="583"/>
      <c r="I299" s="603"/>
      <c r="J299" s="606"/>
      <c r="L299" s="642"/>
    </row>
    <row r="300" spans="1:12" ht="15">
      <c r="A300" s="586" t="s">
        <v>867</v>
      </c>
      <c r="B300" s="603" t="s">
        <v>868</v>
      </c>
      <c r="C300" s="606" t="s">
        <v>1634</v>
      </c>
      <c r="D300" s="606" t="s">
        <v>24</v>
      </c>
      <c r="E300" s="642"/>
      <c r="H300" s="583"/>
      <c r="I300" s="603"/>
      <c r="J300" s="606"/>
      <c r="K300" s="606"/>
      <c r="L300" s="642"/>
    </row>
    <row r="301" spans="1:12" ht="15" outlineLevel="1">
      <c r="A301" s="586" t="s">
        <v>869</v>
      </c>
      <c r="B301" s="603"/>
      <c r="C301" s="606"/>
      <c r="D301" s="606"/>
      <c r="E301" s="642"/>
      <c r="H301" s="583"/>
      <c r="I301" s="603"/>
      <c r="J301" s="606"/>
      <c r="K301" s="606"/>
      <c r="L301" s="642"/>
    </row>
    <row r="302" spans="1:12" ht="15" outlineLevel="1">
      <c r="A302" s="586" t="s">
        <v>870</v>
      </c>
      <c r="B302" s="603"/>
      <c r="C302" s="606"/>
      <c r="D302" s="606"/>
      <c r="E302" s="642"/>
      <c r="H302" s="583"/>
      <c r="I302" s="603"/>
      <c r="J302" s="606"/>
      <c r="K302" s="606"/>
      <c r="L302" s="642"/>
    </row>
    <row r="303" spans="1:12" ht="15" outlineLevel="1">
      <c r="A303" s="586" t="s">
        <v>871</v>
      </c>
      <c r="B303" s="603"/>
      <c r="C303" s="606"/>
      <c r="D303" s="606"/>
      <c r="E303" s="642"/>
      <c r="H303" s="583"/>
      <c r="I303" s="603"/>
      <c r="J303" s="606"/>
      <c r="K303" s="606"/>
      <c r="L303" s="642"/>
    </row>
    <row r="304" spans="1:12" ht="15" outlineLevel="1">
      <c r="A304" s="586" t="s">
        <v>872</v>
      </c>
      <c r="B304" s="603"/>
      <c r="C304" s="606"/>
      <c r="D304" s="606"/>
      <c r="E304" s="642"/>
      <c r="H304" s="583"/>
      <c r="I304" s="603"/>
      <c r="J304" s="606"/>
      <c r="K304" s="606"/>
      <c r="L304" s="642"/>
    </row>
    <row r="305" spans="1:12" ht="15" outlineLevel="1">
      <c r="A305" s="586" t="s">
        <v>873</v>
      </c>
      <c r="B305" s="603"/>
      <c r="C305" s="606"/>
      <c r="D305" s="606"/>
      <c r="E305" s="642"/>
      <c r="H305" s="583"/>
      <c r="I305" s="603"/>
      <c r="J305" s="606"/>
      <c r="K305" s="606"/>
      <c r="L305" s="642"/>
    </row>
    <row r="306" spans="1:12" ht="15" outlineLevel="1">
      <c r="A306" s="586" t="s">
        <v>874</v>
      </c>
      <c r="B306" s="603"/>
      <c r="C306" s="606"/>
      <c r="D306" s="606"/>
      <c r="E306" s="642"/>
      <c r="H306" s="583"/>
      <c r="I306" s="603"/>
      <c r="J306" s="606"/>
      <c r="K306" s="606"/>
      <c r="L306" s="642"/>
    </row>
    <row r="307" spans="1:14" ht="15" outlineLevel="1">
      <c r="A307" s="586" t="s">
        <v>875</v>
      </c>
      <c r="B307" s="603"/>
      <c r="C307" s="606"/>
      <c r="D307" s="606"/>
      <c r="E307" s="642"/>
      <c r="H307" s="583"/>
      <c r="I307" s="603"/>
      <c r="J307" s="606"/>
      <c r="K307" s="606"/>
      <c r="L307" s="642"/>
      <c r="N307" s="584"/>
    </row>
    <row r="308" spans="1:14" ht="15" outlineLevel="1">
      <c r="A308" s="586" t="s">
        <v>876</v>
      </c>
      <c r="B308" s="603"/>
      <c r="C308" s="606"/>
      <c r="D308" s="606"/>
      <c r="E308" s="642"/>
      <c r="H308" s="583"/>
      <c r="I308" s="603"/>
      <c r="J308" s="606"/>
      <c r="K308" s="606"/>
      <c r="L308" s="642"/>
      <c r="N308" s="584"/>
    </row>
    <row r="309" spans="1:14" ht="15" outlineLevel="1">
      <c r="A309" s="586" t="s">
        <v>877</v>
      </c>
      <c r="B309" s="603"/>
      <c r="C309" s="606"/>
      <c r="D309" s="606"/>
      <c r="E309" s="642"/>
      <c r="H309" s="583"/>
      <c r="I309" s="603"/>
      <c r="J309" s="606"/>
      <c r="K309" s="606"/>
      <c r="L309" s="642"/>
      <c r="N309" s="584"/>
    </row>
    <row r="310" spans="1:14" ht="15" outlineLevel="1">
      <c r="A310" s="586" t="s">
        <v>878</v>
      </c>
      <c r="H310" s="583"/>
      <c r="N310" s="584"/>
    </row>
    <row r="311" spans="1:14" ht="37.5">
      <c r="A311" s="599"/>
      <c r="B311" s="598" t="s">
        <v>472</v>
      </c>
      <c r="C311" s="599"/>
      <c r="D311" s="599"/>
      <c r="E311" s="599"/>
      <c r="F311" s="599"/>
      <c r="G311" s="600"/>
      <c r="H311" s="583"/>
      <c r="I311" s="590"/>
      <c r="J311" s="592"/>
      <c r="K311" s="592"/>
      <c r="L311" s="592"/>
      <c r="M311" s="592"/>
      <c r="N311" s="584"/>
    </row>
    <row r="312" spans="1:14" ht="15">
      <c r="A312" s="586" t="s">
        <v>879</v>
      </c>
      <c r="B312" s="613" t="s">
        <v>880</v>
      </c>
      <c r="C312" s="586" t="s">
        <v>881</v>
      </c>
      <c r="H312" s="583"/>
      <c r="I312" s="613"/>
      <c r="J312" s="606"/>
      <c r="N312" s="584"/>
    </row>
    <row r="313" spans="1:14" ht="15" outlineLevel="1">
      <c r="A313" s="586" t="s">
        <v>882</v>
      </c>
      <c r="B313" s="613"/>
      <c r="C313" s="606"/>
      <c r="H313" s="583"/>
      <c r="I313" s="613"/>
      <c r="J313" s="606"/>
      <c r="N313" s="584"/>
    </row>
    <row r="314" spans="1:14" ht="15" outlineLevel="1">
      <c r="A314" s="586" t="s">
        <v>883</v>
      </c>
      <c r="B314" s="613"/>
      <c r="C314" s="606"/>
      <c r="H314" s="583"/>
      <c r="I314" s="613"/>
      <c r="J314" s="606"/>
      <c r="N314" s="584"/>
    </row>
    <row r="315" spans="1:14" ht="15" outlineLevel="1">
      <c r="A315" s="586" t="s">
        <v>884</v>
      </c>
      <c r="B315" s="613"/>
      <c r="C315" s="606"/>
      <c r="H315" s="583"/>
      <c r="I315" s="613"/>
      <c r="J315" s="606"/>
      <c r="N315" s="584"/>
    </row>
    <row r="316" spans="1:14" ht="15" outlineLevel="1">
      <c r="A316" s="586" t="s">
        <v>885</v>
      </c>
      <c r="B316" s="613"/>
      <c r="C316" s="606"/>
      <c r="H316" s="583"/>
      <c r="I316" s="613"/>
      <c r="J316" s="606"/>
      <c r="N316" s="584"/>
    </row>
    <row r="317" spans="1:14" ht="15" outlineLevel="1">
      <c r="A317" s="586" t="s">
        <v>886</v>
      </c>
      <c r="B317" s="613"/>
      <c r="C317" s="606"/>
      <c r="H317" s="583"/>
      <c r="I317" s="613"/>
      <c r="J317" s="606"/>
      <c r="N317" s="584"/>
    </row>
    <row r="318" spans="1:14" ht="15" outlineLevel="1">
      <c r="A318" s="586" t="s">
        <v>887</v>
      </c>
      <c r="B318" s="613"/>
      <c r="C318" s="606"/>
      <c r="H318" s="583"/>
      <c r="I318" s="613"/>
      <c r="J318" s="606"/>
      <c r="N318" s="584"/>
    </row>
    <row r="319" spans="1:14" ht="18.75">
      <c r="A319" s="599"/>
      <c r="B319" s="598" t="s">
        <v>473</v>
      </c>
      <c r="C319" s="599"/>
      <c r="D319" s="599"/>
      <c r="E319" s="599"/>
      <c r="F319" s="599"/>
      <c r="G319" s="600"/>
      <c r="H319" s="583"/>
      <c r="I319" s="590"/>
      <c r="J319" s="592"/>
      <c r="K319" s="592"/>
      <c r="L319" s="592"/>
      <c r="M319" s="592"/>
      <c r="N319" s="584"/>
    </row>
    <row r="320" spans="1:14" ht="15" customHeight="1" outlineLevel="1">
      <c r="A320" s="608"/>
      <c r="B320" s="609" t="s">
        <v>888</v>
      </c>
      <c r="C320" s="608"/>
      <c r="D320" s="608"/>
      <c r="E320" s="610"/>
      <c r="F320" s="611"/>
      <c r="G320" s="611"/>
      <c r="H320" s="583"/>
      <c r="L320" s="583"/>
      <c r="M320" s="583"/>
      <c r="N320" s="584"/>
    </row>
    <row r="321" spans="1:14" ht="15" outlineLevel="1">
      <c r="A321" s="586" t="s">
        <v>889</v>
      </c>
      <c r="B321" s="603" t="s">
        <v>890</v>
      </c>
      <c r="C321" s="603" t="s">
        <v>515</v>
      </c>
      <c r="H321" s="583"/>
      <c r="N321" s="584"/>
    </row>
    <row r="322" spans="1:14" ht="15" outlineLevel="1">
      <c r="A322" s="586" t="s">
        <v>891</v>
      </c>
      <c r="B322" s="603" t="s">
        <v>892</v>
      </c>
      <c r="C322" s="603" t="s">
        <v>515</v>
      </c>
      <c r="H322" s="583"/>
      <c r="N322" s="584"/>
    </row>
    <row r="323" spans="1:14" ht="15" outlineLevel="1">
      <c r="A323" s="586" t="s">
        <v>893</v>
      </c>
      <c r="B323" s="603" t="s">
        <v>894</v>
      </c>
      <c r="C323" s="603" t="s">
        <v>100</v>
      </c>
      <c r="H323" s="583"/>
      <c r="I323" s="584"/>
      <c r="J323" s="584"/>
      <c r="K323" s="584"/>
      <c r="L323" s="584"/>
      <c r="M323" s="584"/>
      <c r="N323" s="584"/>
    </row>
    <row r="324" spans="1:14" ht="15" outlineLevel="1">
      <c r="A324" s="586" t="s">
        <v>895</v>
      </c>
      <c r="B324" s="603" t="s">
        <v>896</v>
      </c>
      <c r="C324" s="603" t="s">
        <v>100</v>
      </c>
      <c r="H324" s="583"/>
      <c r="I324" s="584"/>
      <c r="J324" s="584"/>
      <c r="K324" s="584"/>
      <c r="L324" s="584"/>
      <c r="M324" s="584"/>
      <c r="N324" s="584"/>
    </row>
    <row r="325" spans="1:14" ht="15" outlineLevel="1">
      <c r="A325" s="586" t="s">
        <v>897</v>
      </c>
      <c r="B325" s="603" t="s">
        <v>898</v>
      </c>
      <c r="C325" s="586" t="s">
        <v>111</v>
      </c>
      <c r="H325" s="583"/>
      <c r="I325" s="584"/>
      <c r="J325" s="584"/>
      <c r="K325" s="584"/>
      <c r="L325" s="584"/>
      <c r="M325" s="584"/>
      <c r="N325" s="584"/>
    </row>
    <row r="326" spans="1:14" ht="15" outlineLevel="1">
      <c r="A326" s="586" t="s">
        <v>899</v>
      </c>
      <c r="B326" s="603" t="s">
        <v>900</v>
      </c>
      <c r="C326" s="603" t="s">
        <v>100</v>
      </c>
      <c r="H326" s="583"/>
      <c r="I326" s="584"/>
      <c r="J326" s="584"/>
      <c r="K326" s="584"/>
      <c r="L326" s="584"/>
      <c r="M326" s="584"/>
      <c r="N326" s="584"/>
    </row>
    <row r="327" spans="1:14" ht="15" outlineLevel="1">
      <c r="A327" s="586" t="s">
        <v>901</v>
      </c>
      <c r="B327" s="603" t="s">
        <v>902</v>
      </c>
      <c r="C327" s="603" t="s">
        <v>100</v>
      </c>
      <c r="H327" s="583"/>
      <c r="I327" s="584"/>
      <c r="J327" s="584"/>
      <c r="K327" s="584"/>
      <c r="L327" s="584"/>
      <c r="M327" s="584"/>
      <c r="N327" s="584"/>
    </row>
    <row r="328" spans="1:14" ht="15" outlineLevel="1">
      <c r="A328" s="586" t="s">
        <v>903</v>
      </c>
      <c r="B328" s="603" t="s">
        <v>904</v>
      </c>
      <c r="C328" s="603" t="s">
        <v>100</v>
      </c>
      <c r="H328" s="583"/>
      <c r="I328" s="584"/>
      <c r="J328" s="584"/>
      <c r="K328" s="584"/>
      <c r="L328" s="584"/>
      <c r="M328" s="584"/>
      <c r="N328" s="584"/>
    </row>
    <row r="329" spans="1:14" ht="30" outlineLevel="1">
      <c r="A329" s="586" t="s">
        <v>905</v>
      </c>
      <c r="B329" s="603" t="s">
        <v>906</v>
      </c>
      <c r="C329" s="586" t="s">
        <v>907</v>
      </c>
      <c r="H329" s="583"/>
      <c r="I329" s="584"/>
      <c r="J329" s="584"/>
      <c r="K329" s="584"/>
      <c r="L329" s="584"/>
      <c r="M329" s="584"/>
      <c r="N329" s="584"/>
    </row>
    <row r="330" spans="1:14" ht="15" outlineLevel="1">
      <c r="A330" s="586" t="s">
        <v>908</v>
      </c>
      <c r="B330" s="620"/>
      <c r="H330" s="583"/>
      <c r="I330" s="584"/>
      <c r="J330" s="584"/>
      <c r="K330" s="584"/>
      <c r="L330" s="584"/>
      <c r="M330" s="584"/>
      <c r="N330" s="584"/>
    </row>
    <row r="331" spans="1:14" ht="15" outlineLevel="1">
      <c r="A331" s="586" t="s">
        <v>909</v>
      </c>
      <c r="B331" s="620"/>
      <c r="H331" s="583"/>
      <c r="I331" s="584"/>
      <c r="J331" s="584"/>
      <c r="K331" s="584"/>
      <c r="L331" s="584"/>
      <c r="M331" s="584"/>
      <c r="N331" s="584"/>
    </row>
    <row r="332" spans="1:14" ht="15" outlineLevel="1">
      <c r="A332" s="586" t="s">
        <v>910</v>
      </c>
      <c r="B332" s="620"/>
      <c r="H332" s="583"/>
      <c r="I332" s="584"/>
      <c r="J332" s="584"/>
      <c r="K332" s="584"/>
      <c r="L332" s="584"/>
      <c r="M332" s="584"/>
      <c r="N332" s="584"/>
    </row>
    <row r="333" spans="1:14" ht="15" outlineLevel="1">
      <c r="A333" s="586" t="s">
        <v>911</v>
      </c>
      <c r="B333" s="620"/>
      <c r="H333" s="583"/>
      <c r="I333" s="584"/>
      <c r="J333" s="584"/>
      <c r="K333" s="584"/>
      <c r="L333" s="584"/>
      <c r="M333" s="584"/>
      <c r="N333" s="584"/>
    </row>
    <row r="334" spans="1:14" ht="15" outlineLevel="1">
      <c r="A334" s="586" t="s">
        <v>912</v>
      </c>
      <c r="B334" s="620"/>
      <c r="H334" s="583"/>
      <c r="I334" s="584"/>
      <c r="J334" s="584"/>
      <c r="K334" s="584"/>
      <c r="L334" s="584"/>
      <c r="M334" s="584"/>
      <c r="N334" s="584"/>
    </row>
    <row r="335" spans="1:14" ht="15" outlineLevel="1">
      <c r="A335" s="586" t="s">
        <v>913</v>
      </c>
      <c r="B335" s="620"/>
      <c r="H335" s="583"/>
      <c r="I335" s="584"/>
      <c r="J335" s="584"/>
      <c r="K335" s="584"/>
      <c r="L335" s="584"/>
      <c r="M335" s="584"/>
      <c r="N335" s="584"/>
    </row>
    <row r="336" spans="1:14" ht="15" outlineLevel="1">
      <c r="A336" s="586" t="s">
        <v>914</v>
      </c>
      <c r="B336" s="620"/>
      <c r="H336" s="583"/>
      <c r="I336" s="584"/>
      <c r="J336" s="584"/>
      <c r="K336" s="584"/>
      <c r="L336" s="584"/>
      <c r="M336" s="584"/>
      <c r="N336" s="584"/>
    </row>
    <row r="337" spans="1:14" ht="15" outlineLevel="1">
      <c r="A337" s="586" t="s">
        <v>915</v>
      </c>
      <c r="B337" s="620"/>
      <c r="H337" s="583"/>
      <c r="I337" s="584"/>
      <c r="J337" s="584"/>
      <c r="K337" s="584"/>
      <c r="L337" s="584"/>
      <c r="M337" s="584"/>
      <c r="N337" s="584"/>
    </row>
    <row r="338" spans="1:14" ht="15" outlineLevel="1">
      <c r="A338" s="586" t="s">
        <v>916</v>
      </c>
      <c r="B338" s="620"/>
      <c r="H338" s="583"/>
      <c r="I338" s="584"/>
      <c r="J338" s="584"/>
      <c r="K338" s="584"/>
      <c r="L338" s="584"/>
      <c r="M338" s="584"/>
      <c r="N338" s="584"/>
    </row>
    <row r="339" spans="1:14" ht="15" outlineLevel="1">
      <c r="A339" s="586" t="s">
        <v>917</v>
      </c>
      <c r="B339" s="620"/>
      <c r="H339" s="583"/>
      <c r="I339" s="584"/>
      <c r="J339" s="584"/>
      <c r="K339" s="584"/>
      <c r="L339" s="584"/>
      <c r="M339" s="584"/>
      <c r="N339" s="584"/>
    </row>
    <row r="340" spans="1:14" ht="15" outlineLevel="1">
      <c r="A340" s="586" t="s">
        <v>918</v>
      </c>
      <c r="B340" s="620"/>
      <c r="H340" s="583"/>
      <c r="I340" s="584"/>
      <c r="J340" s="584"/>
      <c r="K340" s="584"/>
      <c r="L340" s="584"/>
      <c r="M340" s="584"/>
      <c r="N340" s="584"/>
    </row>
    <row r="341" spans="1:14" ht="15" outlineLevel="1">
      <c r="A341" s="586" t="s">
        <v>919</v>
      </c>
      <c r="B341" s="620"/>
      <c r="H341" s="583"/>
      <c r="I341" s="584"/>
      <c r="J341" s="584"/>
      <c r="K341" s="584"/>
      <c r="L341" s="584"/>
      <c r="M341" s="584"/>
      <c r="N341" s="584"/>
    </row>
    <row r="342" spans="1:14" ht="15" outlineLevel="1">
      <c r="A342" s="586" t="s">
        <v>920</v>
      </c>
      <c r="B342" s="620"/>
      <c r="H342" s="583"/>
      <c r="I342" s="584"/>
      <c r="J342" s="584"/>
      <c r="K342" s="584"/>
      <c r="L342" s="584"/>
      <c r="M342" s="584"/>
      <c r="N342" s="584"/>
    </row>
    <row r="343" spans="1:14" ht="15" outlineLevel="1">
      <c r="A343" s="586" t="s">
        <v>921</v>
      </c>
      <c r="B343" s="620"/>
      <c r="H343" s="583"/>
      <c r="I343" s="584"/>
      <c r="J343" s="584"/>
      <c r="K343" s="584"/>
      <c r="L343" s="584"/>
      <c r="M343" s="584"/>
      <c r="N343" s="584"/>
    </row>
    <row r="344" spans="1:14" ht="15" outlineLevel="1">
      <c r="A344" s="586" t="s">
        <v>922</v>
      </c>
      <c r="B344" s="620"/>
      <c r="H344" s="583"/>
      <c r="I344" s="584"/>
      <c r="J344" s="584"/>
      <c r="K344" s="584"/>
      <c r="L344" s="584"/>
      <c r="M344" s="584"/>
      <c r="N344" s="584"/>
    </row>
    <row r="345" spans="1:14" ht="15" outlineLevel="1">
      <c r="A345" s="586" t="s">
        <v>923</v>
      </c>
      <c r="B345" s="620"/>
      <c r="H345" s="583"/>
      <c r="I345" s="584"/>
      <c r="J345" s="584"/>
      <c r="K345" s="584"/>
      <c r="L345" s="584"/>
      <c r="M345" s="584"/>
      <c r="N345" s="584"/>
    </row>
    <row r="346" spans="1:14" ht="15" outlineLevel="1">
      <c r="A346" s="586" t="s">
        <v>924</v>
      </c>
      <c r="B346" s="620"/>
      <c r="H346" s="583"/>
      <c r="I346" s="584"/>
      <c r="J346" s="584"/>
      <c r="K346" s="584"/>
      <c r="L346" s="584"/>
      <c r="M346" s="584"/>
      <c r="N346" s="584"/>
    </row>
    <row r="347" spans="1:14" ht="15" outlineLevel="1">
      <c r="A347" s="586" t="s">
        <v>925</v>
      </c>
      <c r="B347" s="620"/>
      <c r="H347" s="583"/>
      <c r="I347" s="584"/>
      <c r="J347" s="584"/>
      <c r="K347" s="584"/>
      <c r="L347" s="584"/>
      <c r="M347" s="584"/>
      <c r="N347" s="584"/>
    </row>
    <row r="348" spans="1:14" ht="15" outlineLevel="1">
      <c r="A348" s="586" t="s">
        <v>926</v>
      </c>
      <c r="B348" s="620"/>
      <c r="H348" s="583"/>
      <c r="I348" s="584"/>
      <c r="J348" s="584"/>
      <c r="K348" s="584"/>
      <c r="L348" s="584"/>
      <c r="M348" s="584"/>
      <c r="N348" s="584"/>
    </row>
    <row r="349" spans="1:14" ht="15" outlineLevel="1">
      <c r="A349" s="586" t="s">
        <v>927</v>
      </c>
      <c r="B349" s="620"/>
      <c r="H349" s="583"/>
      <c r="I349" s="584"/>
      <c r="J349" s="584"/>
      <c r="K349" s="584"/>
      <c r="L349" s="584"/>
      <c r="M349" s="584"/>
      <c r="N349" s="584"/>
    </row>
    <row r="350" spans="1:14" ht="15" outlineLevel="1">
      <c r="A350" s="586" t="s">
        <v>928</v>
      </c>
      <c r="B350" s="620"/>
      <c r="H350" s="583"/>
      <c r="I350" s="584"/>
      <c r="J350" s="584"/>
      <c r="K350" s="584"/>
      <c r="L350" s="584"/>
      <c r="M350" s="584"/>
      <c r="N350" s="584"/>
    </row>
    <row r="351" spans="1:14" ht="15" outlineLevel="1">
      <c r="A351" s="586" t="s">
        <v>929</v>
      </c>
      <c r="B351" s="620"/>
      <c r="H351" s="583"/>
      <c r="I351" s="584"/>
      <c r="J351" s="584"/>
      <c r="K351" s="584"/>
      <c r="L351" s="584"/>
      <c r="M351" s="584"/>
      <c r="N351" s="584"/>
    </row>
    <row r="352" spans="1:14" ht="15" outlineLevel="1">
      <c r="A352" s="586" t="s">
        <v>930</v>
      </c>
      <c r="B352" s="620"/>
      <c r="H352" s="583"/>
      <c r="I352" s="584"/>
      <c r="J352" s="584"/>
      <c r="K352" s="584"/>
      <c r="L352" s="584"/>
      <c r="M352" s="584"/>
      <c r="N352" s="584"/>
    </row>
    <row r="353" spans="1:14" ht="15" outlineLevel="1">
      <c r="A353" s="586" t="s">
        <v>931</v>
      </c>
      <c r="B353" s="620"/>
      <c r="H353" s="583"/>
      <c r="I353" s="584"/>
      <c r="J353" s="584"/>
      <c r="K353" s="584"/>
      <c r="L353" s="584"/>
      <c r="M353" s="584"/>
      <c r="N353" s="584"/>
    </row>
    <row r="354" spans="1:14" ht="15" outlineLevel="1">
      <c r="A354" s="586" t="s">
        <v>932</v>
      </c>
      <c r="B354" s="620"/>
      <c r="H354" s="583"/>
      <c r="I354" s="584"/>
      <c r="J354" s="584"/>
      <c r="K354" s="584"/>
      <c r="L354" s="584"/>
      <c r="M354" s="584"/>
      <c r="N354" s="584"/>
    </row>
    <row r="355" spans="1:14" ht="15" outlineLevel="1">
      <c r="A355" s="586" t="s">
        <v>933</v>
      </c>
      <c r="B355" s="620"/>
      <c r="H355" s="583"/>
      <c r="I355" s="584"/>
      <c r="J355" s="584"/>
      <c r="K355" s="584"/>
      <c r="L355" s="584"/>
      <c r="M355" s="584"/>
      <c r="N355" s="584"/>
    </row>
    <row r="356" spans="1:14" ht="15" outlineLevel="1">
      <c r="A356" s="586" t="s">
        <v>934</v>
      </c>
      <c r="B356" s="620"/>
      <c r="H356" s="583"/>
      <c r="I356" s="584"/>
      <c r="J356" s="584"/>
      <c r="K356" s="584"/>
      <c r="L356" s="584"/>
      <c r="M356" s="584"/>
      <c r="N356" s="584"/>
    </row>
    <row r="357" spans="1:14" ht="15" outlineLevel="1">
      <c r="A357" s="586" t="s">
        <v>935</v>
      </c>
      <c r="B357" s="620"/>
      <c r="H357" s="583"/>
      <c r="I357" s="584"/>
      <c r="J357" s="584"/>
      <c r="K357" s="584"/>
      <c r="L357" s="584"/>
      <c r="M357" s="584"/>
      <c r="N357" s="584"/>
    </row>
    <row r="358" spans="1:14" ht="15" outlineLevel="1">
      <c r="A358" s="586" t="s">
        <v>936</v>
      </c>
      <c r="B358" s="620"/>
      <c r="H358" s="583"/>
      <c r="I358" s="584"/>
      <c r="J358" s="584"/>
      <c r="K358" s="584"/>
      <c r="L358" s="584"/>
      <c r="M358" s="584"/>
      <c r="N358" s="584"/>
    </row>
    <row r="359" spans="1:14" ht="15" outlineLevel="1">
      <c r="A359" s="586" t="s">
        <v>937</v>
      </c>
      <c r="B359" s="620"/>
      <c r="H359" s="583"/>
      <c r="I359" s="584"/>
      <c r="J359" s="584"/>
      <c r="K359" s="584"/>
      <c r="L359" s="584"/>
      <c r="M359" s="584"/>
      <c r="N359" s="584"/>
    </row>
    <row r="360" spans="1:14" ht="15" outlineLevel="1">
      <c r="A360" s="586" t="s">
        <v>938</v>
      </c>
      <c r="B360" s="620"/>
      <c r="H360" s="583"/>
      <c r="I360" s="584"/>
      <c r="J360" s="584"/>
      <c r="K360" s="584"/>
      <c r="L360" s="584"/>
      <c r="M360" s="584"/>
      <c r="N360" s="584"/>
    </row>
    <row r="361" spans="1:14" ht="15" outlineLevel="1">
      <c r="A361" s="586" t="s">
        <v>939</v>
      </c>
      <c r="B361" s="620"/>
      <c r="H361" s="583"/>
      <c r="I361" s="584"/>
      <c r="J361" s="584"/>
      <c r="K361" s="584"/>
      <c r="L361" s="584"/>
      <c r="M361" s="584"/>
      <c r="N361" s="584"/>
    </row>
    <row r="362" spans="1:14" ht="15" outlineLevel="1">
      <c r="A362" s="586" t="s">
        <v>940</v>
      </c>
      <c r="B362" s="620"/>
      <c r="H362" s="583"/>
      <c r="I362" s="584"/>
      <c r="J362" s="584"/>
      <c r="K362" s="584"/>
      <c r="L362" s="584"/>
      <c r="M362" s="584"/>
      <c r="N362" s="584"/>
    </row>
    <row r="363" spans="1:14" ht="15" outlineLevel="1">
      <c r="A363" s="586" t="s">
        <v>941</v>
      </c>
      <c r="B363" s="620"/>
      <c r="H363" s="583"/>
      <c r="I363" s="584"/>
      <c r="J363" s="584"/>
      <c r="K363" s="584"/>
      <c r="L363" s="584"/>
      <c r="M363" s="584"/>
      <c r="N363" s="584"/>
    </row>
    <row r="364" spans="1:14" ht="15" outlineLevel="1">
      <c r="A364" s="586" t="s">
        <v>942</v>
      </c>
      <c r="B364" s="620"/>
      <c r="H364" s="583"/>
      <c r="I364" s="584"/>
      <c r="J364" s="584"/>
      <c r="K364" s="584"/>
      <c r="L364" s="584"/>
      <c r="M364" s="584"/>
      <c r="N364" s="584"/>
    </row>
    <row r="365" spans="1:14" ht="15" outlineLevel="1">
      <c r="A365" s="586" t="s">
        <v>943</v>
      </c>
      <c r="B365" s="620"/>
      <c r="H365" s="583"/>
      <c r="I365" s="584"/>
      <c r="J365" s="584"/>
      <c r="K365" s="584"/>
      <c r="L365" s="584"/>
      <c r="M365" s="584"/>
      <c r="N365" s="584"/>
    </row>
    <row r="366" spans="8:14" ht="15">
      <c r="H366" s="583"/>
      <c r="I366" s="584"/>
      <c r="J366" s="584"/>
      <c r="K366" s="584"/>
      <c r="L366" s="584"/>
      <c r="M366" s="584"/>
      <c r="N366" s="584"/>
    </row>
    <row r="367" spans="8:14" ht="15">
      <c r="H367" s="583"/>
      <c r="I367" s="584"/>
      <c r="J367" s="584"/>
      <c r="K367" s="584"/>
      <c r="L367" s="584"/>
      <c r="M367" s="584"/>
      <c r="N367" s="584"/>
    </row>
    <row r="368" spans="8:14" ht="15">
      <c r="H368" s="583"/>
      <c r="I368" s="584"/>
      <c r="J368" s="584"/>
      <c r="K368" s="584"/>
      <c r="L368" s="584"/>
      <c r="M368" s="584"/>
      <c r="N368" s="584"/>
    </row>
    <row r="369" spans="8:14" ht="15">
      <c r="H369" s="583"/>
      <c r="I369" s="584"/>
      <c r="J369" s="584"/>
      <c r="K369" s="584"/>
      <c r="L369" s="584"/>
      <c r="M369" s="584"/>
      <c r="N369" s="584"/>
    </row>
    <row r="370" spans="8:14" ht="15">
      <c r="H370" s="583"/>
      <c r="I370" s="584"/>
      <c r="J370" s="584"/>
      <c r="K370" s="584"/>
      <c r="L370" s="584"/>
      <c r="M370" s="584"/>
      <c r="N370" s="584"/>
    </row>
    <row r="371" spans="1:14" ht="15">
      <c r="A371" s="584"/>
      <c r="B371" s="584"/>
      <c r="C371" s="584"/>
      <c r="D371" s="584"/>
      <c r="E371" s="584"/>
      <c r="F371" s="584"/>
      <c r="G371" s="584"/>
      <c r="H371" s="583"/>
      <c r="I371" s="584"/>
      <c r="J371" s="584"/>
      <c r="K371" s="584"/>
      <c r="L371" s="584"/>
      <c r="M371" s="584"/>
      <c r="N371" s="584"/>
    </row>
    <row r="372" spans="1:14" ht="15">
      <c r="A372" s="584"/>
      <c r="B372" s="584"/>
      <c r="C372" s="584"/>
      <c r="D372" s="584"/>
      <c r="E372" s="584"/>
      <c r="F372" s="584"/>
      <c r="G372" s="584"/>
      <c r="H372" s="583"/>
      <c r="I372" s="584"/>
      <c r="J372" s="584"/>
      <c r="K372" s="584"/>
      <c r="L372" s="584"/>
      <c r="M372" s="584"/>
      <c r="N372" s="584"/>
    </row>
    <row r="373" spans="1:14" ht="15">
      <c r="A373" s="584"/>
      <c r="B373" s="584"/>
      <c r="C373" s="584"/>
      <c r="D373" s="584"/>
      <c r="E373" s="584"/>
      <c r="F373" s="584"/>
      <c r="G373" s="584"/>
      <c r="H373" s="583"/>
      <c r="I373" s="584"/>
      <c r="J373" s="584"/>
      <c r="K373" s="584"/>
      <c r="L373" s="584"/>
      <c r="M373" s="584"/>
      <c r="N373" s="584"/>
    </row>
    <row r="374" spans="1:14" ht="15">
      <c r="A374" s="584"/>
      <c r="B374" s="584"/>
      <c r="C374" s="584"/>
      <c r="D374" s="584"/>
      <c r="E374" s="584"/>
      <c r="F374" s="584"/>
      <c r="G374" s="584"/>
      <c r="H374" s="583"/>
      <c r="I374" s="584"/>
      <c r="J374" s="584"/>
      <c r="K374" s="584"/>
      <c r="L374" s="584"/>
      <c r="M374" s="584"/>
      <c r="N374" s="584"/>
    </row>
    <row r="375" spans="1:14" ht="15">
      <c r="A375" s="584"/>
      <c r="B375" s="584"/>
      <c r="C375" s="584"/>
      <c r="D375" s="584"/>
      <c r="E375" s="584"/>
      <c r="F375" s="584"/>
      <c r="G375" s="584"/>
      <c r="H375" s="583"/>
      <c r="I375" s="584"/>
      <c r="J375" s="584"/>
      <c r="K375" s="584"/>
      <c r="L375" s="584"/>
      <c r="M375" s="584"/>
      <c r="N375" s="584"/>
    </row>
    <row r="376" spans="1:14" ht="15">
      <c r="A376" s="584"/>
      <c r="B376" s="584"/>
      <c r="C376" s="584"/>
      <c r="D376" s="584"/>
      <c r="E376" s="584"/>
      <c r="F376" s="584"/>
      <c r="G376" s="584"/>
      <c r="H376" s="583"/>
      <c r="I376" s="584"/>
      <c r="J376" s="584"/>
      <c r="K376" s="584"/>
      <c r="L376" s="584"/>
      <c r="M376" s="584"/>
      <c r="N376" s="584"/>
    </row>
    <row r="377" spans="1:14" ht="15">
      <c r="A377" s="584"/>
      <c r="B377" s="584"/>
      <c r="C377" s="584"/>
      <c r="D377" s="584"/>
      <c r="E377" s="584"/>
      <c r="F377" s="584"/>
      <c r="G377" s="584"/>
      <c r="H377" s="583"/>
      <c r="I377" s="584"/>
      <c r="J377" s="584"/>
      <c r="K377" s="584"/>
      <c r="L377" s="584"/>
      <c r="M377" s="584"/>
      <c r="N377" s="584"/>
    </row>
    <row r="378" spans="1:14" ht="15">
      <c r="A378" s="584"/>
      <c r="B378" s="584"/>
      <c r="C378" s="584"/>
      <c r="D378" s="584"/>
      <c r="E378" s="584"/>
      <c r="F378" s="584"/>
      <c r="G378" s="584"/>
      <c r="H378" s="583"/>
      <c r="I378" s="584"/>
      <c r="J378" s="584"/>
      <c r="K378" s="584"/>
      <c r="L378" s="584"/>
      <c r="M378" s="584"/>
      <c r="N378" s="584"/>
    </row>
    <row r="379" spans="1:14" ht="15">
      <c r="A379" s="584"/>
      <c r="B379" s="584"/>
      <c r="C379" s="584"/>
      <c r="D379" s="584"/>
      <c r="E379" s="584"/>
      <c r="F379" s="584"/>
      <c r="G379" s="584"/>
      <c r="H379" s="583"/>
      <c r="I379" s="584"/>
      <c r="J379" s="584"/>
      <c r="K379" s="584"/>
      <c r="L379" s="584"/>
      <c r="M379" s="584"/>
      <c r="N379" s="584"/>
    </row>
    <row r="380" spans="1:14" ht="15">
      <c r="A380" s="584"/>
      <c r="B380" s="584"/>
      <c r="C380" s="584"/>
      <c r="D380" s="584"/>
      <c r="E380" s="584"/>
      <c r="F380" s="584"/>
      <c r="G380" s="584"/>
      <c r="H380" s="583"/>
      <c r="I380" s="584"/>
      <c r="J380" s="584"/>
      <c r="K380" s="584"/>
      <c r="L380" s="584"/>
      <c r="M380" s="584"/>
      <c r="N380" s="584"/>
    </row>
    <row r="381" spans="1:14" ht="15">
      <c r="A381" s="584"/>
      <c r="B381" s="584"/>
      <c r="C381" s="584"/>
      <c r="D381" s="584"/>
      <c r="E381" s="584"/>
      <c r="F381" s="584"/>
      <c r="G381" s="584"/>
      <c r="H381" s="583"/>
      <c r="I381" s="584"/>
      <c r="J381" s="584"/>
      <c r="K381" s="584"/>
      <c r="L381" s="584"/>
      <c r="M381" s="584"/>
      <c r="N381" s="584"/>
    </row>
    <row r="382" spans="1:14" ht="15">
      <c r="A382" s="584"/>
      <c r="B382" s="584"/>
      <c r="C382" s="584"/>
      <c r="D382" s="584"/>
      <c r="E382" s="584"/>
      <c r="F382" s="584"/>
      <c r="G382" s="584"/>
      <c r="H382" s="583"/>
      <c r="I382" s="584"/>
      <c r="J382" s="584"/>
      <c r="K382" s="584"/>
      <c r="L382" s="584"/>
      <c r="M382" s="584"/>
      <c r="N382" s="584"/>
    </row>
    <row r="383" spans="1:14" ht="15">
      <c r="A383" s="584"/>
      <c r="B383" s="584"/>
      <c r="C383" s="584"/>
      <c r="D383" s="584"/>
      <c r="E383" s="584"/>
      <c r="F383" s="584"/>
      <c r="G383" s="584"/>
      <c r="H383" s="583"/>
      <c r="I383" s="584"/>
      <c r="J383" s="584"/>
      <c r="K383" s="584"/>
      <c r="L383" s="584"/>
      <c r="M383" s="584"/>
      <c r="N383" s="584"/>
    </row>
    <row r="384" spans="1:14" ht="15">
      <c r="A384" s="584"/>
      <c r="B384" s="584"/>
      <c r="C384" s="584"/>
      <c r="D384" s="584"/>
      <c r="E384" s="584"/>
      <c r="F384" s="584"/>
      <c r="G384" s="584"/>
      <c r="H384" s="583"/>
      <c r="I384" s="584"/>
      <c r="J384" s="584"/>
      <c r="K384" s="584"/>
      <c r="L384" s="584"/>
      <c r="M384" s="584"/>
      <c r="N384" s="584"/>
    </row>
    <row r="385" spans="1:14" ht="15">
      <c r="A385" s="584"/>
      <c r="B385" s="584"/>
      <c r="C385" s="584"/>
      <c r="D385" s="584"/>
      <c r="E385" s="584"/>
      <c r="F385" s="584"/>
      <c r="G385" s="584"/>
      <c r="H385" s="583"/>
      <c r="I385" s="584"/>
      <c r="J385" s="584"/>
      <c r="K385" s="584"/>
      <c r="L385" s="584"/>
      <c r="M385" s="584"/>
      <c r="N385" s="584"/>
    </row>
    <row r="386" spans="1:14" ht="15">
      <c r="A386" s="584"/>
      <c r="B386" s="584"/>
      <c r="C386" s="584"/>
      <c r="D386" s="584"/>
      <c r="E386" s="584"/>
      <c r="F386" s="584"/>
      <c r="G386" s="584"/>
      <c r="H386" s="583"/>
      <c r="I386" s="584"/>
      <c r="J386" s="584"/>
      <c r="K386" s="584"/>
      <c r="L386" s="584"/>
      <c r="M386" s="584"/>
      <c r="N386" s="584"/>
    </row>
    <row r="387" spans="1:14" ht="15">
      <c r="A387" s="584"/>
      <c r="B387" s="584"/>
      <c r="C387" s="584"/>
      <c r="D387" s="584"/>
      <c r="E387" s="584"/>
      <c r="F387" s="584"/>
      <c r="G387" s="584"/>
      <c r="H387" s="583"/>
      <c r="I387" s="584"/>
      <c r="J387" s="584"/>
      <c r="K387" s="584"/>
      <c r="L387" s="584"/>
      <c r="M387" s="584"/>
      <c r="N387" s="584"/>
    </row>
    <row r="388" spans="1:14" ht="15">
      <c r="A388" s="584"/>
      <c r="B388" s="584"/>
      <c r="C388" s="584"/>
      <c r="D388" s="584"/>
      <c r="E388" s="584"/>
      <c r="F388" s="584"/>
      <c r="G388" s="584"/>
      <c r="H388" s="583"/>
      <c r="I388" s="584"/>
      <c r="J388" s="584"/>
      <c r="K388" s="584"/>
      <c r="L388" s="584"/>
      <c r="M388" s="584"/>
      <c r="N388" s="584"/>
    </row>
    <row r="389" spans="1:14" ht="15">
      <c r="A389" s="584"/>
      <c r="B389" s="584"/>
      <c r="C389" s="584"/>
      <c r="D389" s="584"/>
      <c r="E389" s="584"/>
      <c r="F389" s="584"/>
      <c r="G389" s="584"/>
      <c r="H389" s="583"/>
      <c r="I389" s="584"/>
      <c r="J389" s="584"/>
      <c r="K389" s="584"/>
      <c r="L389" s="584"/>
      <c r="M389" s="584"/>
      <c r="N389" s="584"/>
    </row>
    <row r="390" spans="1:14" ht="15">
      <c r="A390" s="584"/>
      <c r="B390" s="584"/>
      <c r="C390" s="584"/>
      <c r="D390" s="584"/>
      <c r="E390" s="584"/>
      <c r="F390" s="584"/>
      <c r="G390" s="584"/>
      <c r="H390" s="583"/>
      <c r="I390" s="584"/>
      <c r="J390" s="584"/>
      <c r="K390" s="584"/>
      <c r="L390" s="584"/>
      <c r="M390" s="584"/>
      <c r="N390" s="584"/>
    </row>
    <row r="391" spans="1:14" ht="15">
      <c r="A391" s="584"/>
      <c r="B391" s="584"/>
      <c r="C391" s="584"/>
      <c r="D391" s="584"/>
      <c r="E391" s="584"/>
      <c r="F391" s="584"/>
      <c r="G391" s="584"/>
      <c r="H391" s="583"/>
      <c r="I391" s="584"/>
      <c r="J391" s="584"/>
      <c r="K391" s="584"/>
      <c r="L391" s="584"/>
      <c r="M391" s="584"/>
      <c r="N391" s="584"/>
    </row>
    <row r="392" spans="1:14" ht="15">
      <c r="A392" s="584"/>
      <c r="B392" s="584"/>
      <c r="C392" s="584"/>
      <c r="D392" s="584"/>
      <c r="E392" s="584"/>
      <c r="F392" s="584"/>
      <c r="G392" s="584"/>
      <c r="H392" s="583"/>
      <c r="I392" s="584"/>
      <c r="J392" s="584"/>
      <c r="K392" s="584"/>
      <c r="L392" s="584"/>
      <c r="M392" s="584"/>
      <c r="N392" s="584"/>
    </row>
    <row r="393" spans="1:14" ht="15">
      <c r="A393" s="584"/>
      <c r="B393" s="584"/>
      <c r="C393" s="584"/>
      <c r="D393" s="584"/>
      <c r="E393" s="584"/>
      <c r="F393" s="584"/>
      <c r="G393" s="584"/>
      <c r="H393" s="583"/>
      <c r="I393" s="584"/>
      <c r="J393" s="584"/>
      <c r="K393" s="584"/>
      <c r="L393" s="584"/>
      <c r="M393" s="584"/>
      <c r="N393" s="584"/>
    </row>
    <row r="394" spans="1:14" ht="15">
      <c r="A394" s="584"/>
      <c r="B394" s="584"/>
      <c r="C394" s="584"/>
      <c r="D394" s="584"/>
      <c r="E394" s="584"/>
      <c r="F394" s="584"/>
      <c r="G394" s="584"/>
      <c r="H394" s="583"/>
      <c r="I394" s="584"/>
      <c r="J394" s="584"/>
      <c r="K394" s="584"/>
      <c r="L394" s="584"/>
      <c r="M394" s="584"/>
      <c r="N394" s="584"/>
    </row>
    <row r="395" spans="1:14" ht="15">
      <c r="A395" s="584"/>
      <c r="B395" s="584"/>
      <c r="C395" s="584"/>
      <c r="D395" s="584"/>
      <c r="E395" s="584"/>
      <c r="F395" s="584"/>
      <c r="G395" s="584"/>
      <c r="H395" s="583"/>
      <c r="I395" s="584"/>
      <c r="J395" s="584"/>
      <c r="K395" s="584"/>
      <c r="L395" s="584"/>
      <c r="M395" s="584"/>
      <c r="N395" s="584"/>
    </row>
    <row r="396" spans="1:14" ht="15">
      <c r="A396" s="584"/>
      <c r="B396" s="584"/>
      <c r="C396" s="584"/>
      <c r="D396" s="584"/>
      <c r="E396" s="584"/>
      <c r="F396" s="584"/>
      <c r="G396" s="584"/>
      <c r="H396" s="583"/>
      <c r="I396" s="584"/>
      <c r="J396" s="584"/>
      <c r="K396" s="584"/>
      <c r="L396" s="584"/>
      <c r="M396" s="584"/>
      <c r="N396" s="584"/>
    </row>
    <row r="397" spans="1:14" ht="15">
      <c r="A397" s="584"/>
      <c r="B397" s="584"/>
      <c r="C397" s="584"/>
      <c r="D397" s="584"/>
      <c r="E397" s="584"/>
      <c r="F397" s="584"/>
      <c r="G397" s="584"/>
      <c r="H397" s="583"/>
      <c r="I397" s="584"/>
      <c r="J397" s="584"/>
      <c r="K397" s="584"/>
      <c r="L397" s="584"/>
      <c r="M397" s="584"/>
      <c r="N397" s="584"/>
    </row>
    <row r="398" spans="1:14" ht="15">
      <c r="A398" s="584"/>
      <c r="B398" s="584"/>
      <c r="C398" s="584"/>
      <c r="D398" s="584"/>
      <c r="E398" s="584"/>
      <c r="F398" s="584"/>
      <c r="G398" s="584"/>
      <c r="H398" s="583"/>
      <c r="I398" s="584"/>
      <c r="J398" s="584"/>
      <c r="K398" s="584"/>
      <c r="L398" s="584"/>
      <c r="M398" s="584"/>
      <c r="N398" s="584"/>
    </row>
    <row r="399" spans="1:14" ht="15">
      <c r="A399" s="584"/>
      <c r="B399" s="584"/>
      <c r="C399" s="584"/>
      <c r="D399" s="584"/>
      <c r="E399" s="584"/>
      <c r="F399" s="584"/>
      <c r="G399" s="584"/>
      <c r="H399" s="583"/>
      <c r="I399" s="584"/>
      <c r="J399" s="584"/>
      <c r="K399" s="584"/>
      <c r="L399" s="584"/>
      <c r="M399" s="584"/>
      <c r="N399" s="584"/>
    </row>
    <row r="400" spans="1:14" ht="15">
      <c r="A400" s="584"/>
      <c r="B400" s="584"/>
      <c r="C400" s="584"/>
      <c r="D400" s="584"/>
      <c r="E400" s="584"/>
      <c r="F400" s="584"/>
      <c r="G400" s="584"/>
      <c r="H400" s="583"/>
      <c r="I400" s="584"/>
      <c r="J400" s="584"/>
      <c r="K400" s="584"/>
      <c r="L400" s="584"/>
      <c r="M400" s="584"/>
      <c r="N400" s="584"/>
    </row>
    <row r="401" spans="1:14" ht="15">
      <c r="A401" s="584"/>
      <c r="B401" s="584"/>
      <c r="C401" s="584"/>
      <c r="D401" s="584"/>
      <c r="E401" s="584"/>
      <c r="F401" s="584"/>
      <c r="G401" s="584"/>
      <c r="H401" s="583"/>
      <c r="I401" s="584"/>
      <c r="J401" s="584"/>
      <c r="K401" s="584"/>
      <c r="L401" s="584"/>
      <c r="M401" s="584"/>
      <c r="N401" s="584"/>
    </row>
    <row r="402" spans="1:14" ht="15">
      <c r="A402" s="584"/>
      <c r="B402" s="584"/>
      <c r="C402" s="584"/>
      <c r="D402" s="584"/>
      <c r="E402" s="584"/>
      <c r="F402" s="584"/>
      <c r="G402" s="584"/>
      <c r="H402" s="583"/>
      <c r="I402" s="584"/>
      <c r="J402" s="584"/>
      <c r="K402" s="584"/>
      <c r="L402" s="584"/>
      <c r="M402" s="584"/>
      <c r="N402" s="584"/>
    </row>
    <row r="403" spans="1:14" ht="15">
      <c r="A403" s="584"/>
      <c r="B403" s="584"/>
      <c r="C403" s="584"/>
      <c r="D403" s="584"/>
      <c r="E403" s="584"/>
      <c r="F403" s="584"/>
      <c r="G403" s="584"/>
      <c r="H403" s="583"/>
      <c r="I403" s="584"/>
      <c r="J403" s="584"/>
      <c r="K403" s="584"/>
      <c r="L403" s="584"/>
      <c r="M403" s="584"/>
      <c r="N403" s="584"/>
    </row>
    <row r="404" spans="1:14" ht="15">
      <c r="A404" s="584"/>
      <c r="B404" s="584"/>
      <c r="C404" s="584"/>
      <c r="D404" s="584"/>
      <c r="E404" s="584"/>
      <c r="F404" s="584"/>
      <c r="G404" s="584"/>
      <c r="H404" s="583"/>
      <c r="I404" s="584"/>
      <c r="J404" s="584"/>
      <c r="K404" s="584"/>
      <c r="L404" s="584"/>
      <c r="M404" s="584"/>
      <c r="N404" s="584"/>
    </row>
    <row r="405" spans="1:14" ht="15">
      <c r="A405" s="584"/>
      <c r="B405" s="584"/>
      <c r="C405" s="584"/>
      <c r="D405" s="584"/>
      <c r="E405" s="584"/>
      <c r="F405" s="584"/>
      <c r="G405" s="584"/>
      <c r="H405" s="583"/>
      <c r="I405" s="584"/>
      <c r="J405" s="584"/>
      <c r="K405" s="584"/>
      <c r="L405" s="584"/>
      <c r="M405" s="584"/>
      <c r="N405" s="584"/>
    </row>
    <row r="406" spans="1:14" ht="15">
      <c r="A406" s="584"/>
      <c r="B406" s="584"/>
      <c r="C406" s="584"/>
      <c r="D406" s="584"/>
      <c r="E406" s="584"/>
      <c r="F406" s="584"/>
      <c r="G406" s="584"/>
      <c r="H406" s="583"/>
      <c r="I406" s="584"/>
      <c r="J406" s="584"/>
      <c r="K406" s="584"/>
      <c r="L406" s="584"/>
      <c r="M406" s="584"/>
      <c r="N406" s="584"/>
    </row>
    <row r="407" spans="1:14" ht="15">
      <c r="A407" s="584"/>
      <c r="B407" s="584"/>
      <c r="C407" s="584"/>
      <c r="D407" s="584"/>
      <c r="E407" s="584"/>
      <c r="F407" s="584"/>
      <c r="G407" s="584"/>
      <c r="H407" s="583"/>
      <c r="I407" s="584"/>
      <c r="J407" s="584"/>
      <c r="K407" s="584"/>
      <c r="L407" s="584"/>
      <c r="M407" s="584"/>
      <c r="N407" s="584"/>
    </row>
    <row r="408" spans="1:14" ht="15">
      <c r="A408" s="584"/>
      <c r="B408" s="584"/>
      <c r="C408" s="584"/>
      <c r="D408" s="584"/>
      <c r="E408" s="584"/>
      <c r="F408" s="584"/>
      <c r="G408" s="584"/>
      <c r="H408" s="583"/>
      <c r="I408" s="584"/>
      <c r="J408" s="584"/>
      <c r="K408" s="584"/>
      <c r="L408" s="584"/>
      <c r="M408" s="584"/>
      <c r="N408" s="584"/>
    </row>
    <row r="409" spans="1:14" ht="15">
      <c r="A409" s="584"/>
      <c r="B409" s="584"/>
      <c r="C409" s="584"/>
      <c r="D409" s="584"/>
      <c r="E409" s="584"/>
      <c r="F409" s="584"/>
      <c r="G409" s="584"/>
      <c r="H409" s="583"/>
      <c r="I409" s="584"/>
      <c r="J409" s="584"/>
      <c r="K409" s="584"/>
      <c r="L409" s="584"/>
      <c r="M409" s="584"/>
      <c r="N409" s="584"/>
    </row>
    <row r="410" spans="1:14" ht="15">
      <c r="A410" s="584"/>
      <c r="B410" s="584"/>
      <c r="C410" s="584"/>
      <c r="D410" s="584"/>
      <c r="E410" s="584"/>
      <c r="F410" s="584"/>
      <c r="G410" s="584"/>
      <c r="H410" s="583"/>
      <c r="I410" s="584"/>
      <c r="J410" s="584"/>
      <c r="K410" s="584"/>
      <c r="L410" s="584"/>
      <c r="M410" s="584"/>
      <c r="N410" s="584"/>
    </row>
    <row r="411" spans="1:14" ht="15">
      <c r="A411" s="584"/>
      <c r="B411" s="584"/>
      <c r="C411" s="584"/>
      <c r="D411" s="584"/>
      <c r="E411" s="584"/>
      <c r="F411" s="584"/>
      <c r="G411" s="584"/>
      <c r="H411" s="583"/>
      <c r="I411" s="584"/>
      <c r="J411" s="584"/>
      <c r="K411" s="584"/>
      <c r="L411" s="584"/>
      <c r="M411" s="584"/>
      <c r="N411" s="584"/>
    </row>
    <row r="412" spans="1:14" ht="15">
      <c r="A412" s="584"/>
      <c r="B412" s="584"/>
      <c r="C412" s="584"/>
      <c r="D412" s="584"/>
      <c r="E412" s="584"/>
      <c r="F412" s="584"/>
      <c r="G412" s="584"/>
      <c r="H412" s="583"/>
      <c r="I412" s="584"/>
      <c r="J412" s="584"/>
      <c r="K412" s="584"/>
      <c r="L412" s="584"/>
      <c r="M412" s="584"/>
      <c r="N412" s="584"/>
    </row>
    <row r="413" spans="1:14" ht="15">
      <c r="A413" s="584"/>
      <c r="B413" s="584"/>
      <c r="C413" s="584"/>
      <c r="D413" s="584"/>
      <c r="E413" s="584"/>
      <c r="F413" s="584"/>
      <c r="G413" s="584"/>
      <c r="H413" s="583"/>
      <c r="I413" s="584"/>
      <c r="J413" s="584"/>
      <c r="K413" s="584"/>
      <c r="L413" s="584"/>
      <c r="M413" s="584"/>
      <c r="N413" s="584"/>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A1:G368"/>
  <sheetViews>
    <sheetView zoomScalePageLayoutView="0" workbookViewId="0" topLeftCell="A7">
      <selection activeCell="B21" sqref="B21"/>
    </sheetView>
  </sheetViews>
  <sheetFormatPr defaultColWidth="8.8515625" defaultRowHeight="15" outlineLevelRow="1"/>
  <cols>
    <col min="1" max="1" width="13.8515625" style="586" customWidth="1"/>
    <col min="2" max="2" width="60.8515625" style="586" customWidth="1"/>
    <col min="3" max="3" width="41.00390625" style="586" customWidth="1"/>
    <col min="4" max="4" width="40.8515625" style="586" customWidth="1"/>
    <col min="5" max="5" width="6.7109375" style="586" customWidth="1"/>
    <col min="6" max="6" width="41.57421875" style="586" customWidth="1"/>
    <col min="7" max="7" width="41.57421875" style="583" customWidth="1"/>
    <col min="8" max="16384" width="8.8515625" style="584" customWidth="1"/>
  </cols>
  <sheetData>
    <row r="1" spans="1:6" ht="31.5">
      <c r="A1" s="582" t="s">
        <v>944</v>
      </c>
      <c r="B1" s="582"/>
      <c r="C1" s="583"/>
      <c r="D1" s="583"/>
      <c r="E1" s="583"/>
      <c r="F1" s="583"/>
    </row>
    <row r="2" spans="1:6" ht="15.75" thickBot="1">
      <c r="A2" s="583"/>
      <c r="B2" s="583"/>
      <c r="C2" s="583"/>
      <c r="D2" s="583"/>
      <c r="E2" s="583"/>
      <c r="F2" s="583"/>
    </row>
    <row r="3" spans="1:7" ht="19.5" thickBot="1">
      <c r="A3" s="587"/>
      <c r="B3" s="588" t="s">
        <v>465</v>
      </c>
      <c r="C3" s="589" t="s">
        <v>466</v>
      </c>
      <c r="D3" s="587"/>
      <c r="E3" s="587"/>
      <c r="F3" s="587"/>
      <c r="G3" s="587"/>
    </row>
    <row r="4" ht="15.75" thickBot="1"/>
    <row r="5" spans="1:6" ht="18.75">
      <c r="A5" s="590"/>
      <c r="B5" s="591" t="s">
        <v>945</v>
      </c>
      <c r="C5" s="590"/>
      <c r="E5" s="592"/>
      <c r="F5" s="592"/>
    </row>
    <row r="6" ht="15">
      <c r="B6" s="594" t="s">
        <v>946</v>
      </c>
    </row>
    <row r="7" ht="15">
      <c r="B7" s="595" t="s">
        <v>947</v>
      </c>
    </row>
    <row r="8" ht="15.75" thickBot="1">
      <c r="B8" s="596" t="s">
        <v>948</v>
      </c>
    </row>
    <row r="9" ht="15">
      <c r="B9" s="597"/>
    </row>
    <row r="10" spans="1:7" ht="37.5">
      <c r="A10" s="598" t="s">
        <v>474</v>
      </c>
      <c r="B10" s="598" t="s">
        <v>946</v>
      </c>
      <c r="C10" s="599"/>
      <c r="D10" s="599"/>
      <c r="E10" s="599"/>
      <c r="F10" s="599"/>
      <c r="G10" s="600"/>
    </row>
    <row r="11" spans="1:7" ht="15" customHeight="1">
      <c r="A11" s="608"/>
      <c r="B11" s="609" t="s">
        <v>949</v>
      </c>
      <c r="C11" s="608" t="s">
        <v>509</v>
      </c>
      <c r="D11" s="608"/>
      <c r="E11" s="608"/>
      <c r="F11" s="611" t="s">
        <v>950</v>
      </c>
      <c r="G11" s="611"/>
    </row>
    <row r="12" spans="1:6" ht="15">
      <c r="A12" s="586" t="s">
        <v>951</v>
      </c>
      <c r="B12" s="586" t="s">
        <v>952</v>
      </c>
      <c r="C12" s="612">
        <v>48728.22413626</v>
      </c>
      <c r="F12" s="617">
        <v>1</v>
      </c>
    </row>
    <row r="13" spans="1:6" ht="15">
      <c r="A13" s="586" t="s">
        <v>953</v>
      </c>
      <c r="B13" s="586" t="s">
        <v>954</v>
      </c>
      <c r="C13" s="612">
        <v>0</v>
      </c>
      <c r="F13" s="617">
        <v>0</v>
      </c>
    </row>
    <row r="14" spans="1:6" ht="15">
      <c r="A14" s="586" t="s">
        <v>955</v>
      </c>
      <c r="B14" s="586" t="s">
        <v>363</v>
      </c>
      <c r="C14" s="612">
        <v>0</v>
      </c>
      <c r="F14" s="617">
        <v>0</v>
      </c>
    </row>
    <row r="15" spans="1:6" ht="15">
      <c r="A15" s="586" t="s">
        <v>956</v>
      </c>
      <c r="B15" s="644" t="s">
        <v>84</v>
      </c>
      <c r="C15" s="612">
        <v>48728.22413626</v>
      </c>
      <c r="F15" s="615">
        <v>1</v>
      </c>
    </row>
    <row r="16" spans="1:6" ht="15" outlineLevel="1">
      <c r="A16" s="586" t="s">
        <v>957</v>
      </c>
      <c r="B16" s="620"/>
      <c r="F16" s="617"/>
    </row>
    <row r="17" spans="1:6" ht="15" outlineLevel="1">
      <c r="A17" s="586" t="s">
        <v>958</v>
      </c>
      <c r="B17" s="620"/>
      <c r="F17" s="617"/>
    </row>
    <row r="18" spans="1:6" ht="15" outlineLevel="1">
      <c r="A18" s="586" t="s">
        <v>959</v>
      </c>
      <c r="B18" s="620"/>
      <c r="F18" s="617"/>
    </row>
    <row r="19" spans="1:6" ht="15" outlineLevel="1">
      <c r="A19" s="586" t="s">
        <v>960</v>
      </c>
      <c r="B19" s="620"/>
      <c r="F19" s="617"/>
    </row>
    <row r="20" spans="1:6" ht="15" outlineLevel="1">
      <c r="A20" s="586" t="s">
        <v>961</v>
      </c>
      <c r="B20" s="620"/>
      <c r="F20" s="617"/>
    </row>
    <row r="21" spans="1:6" ht="15" outlineLevel="1">
      <c r="A21" s="586" t="s">
        <v>962</v>
      </c>
      <c r="B21" s="620"/>
      <c r="F21" s="617"/>
    </row>
    <row r="22" spans="1:6" ht="15" outlineLevel="1">
      <c r="A22" s="586" t="s">
        <v>963</v>
      </c>
      <c r="B22" s="620"/>
      <c r="F22" s="617"/>
    </row>
    <row r="23" spans="1:6" ht="15" outlineLevel="1">
      <c r="A23" s="586" t="s">
        <v>964</v>
      </c>
      <c r="B23" s="620"/>
      <c r="F23" s="617"/>
    </row>
    <row r="24" spans="1:6" ht="15" outlineLevel="1">
      <c r="A24" s="586" t="s">
        <v>965</v>
      </c>
      <c r="B24" s="620"/>
      <c r="F24" s="617"/>
    </row>
    <row r="25" spans="1:6" ht="15" outlineLevel="1">
      <c r="A25" s="586" t="s">
        <v>966</v>
      </c>
      <c r="B25" s="620"/>
      <c r="F25" s="617"/>
    </row>
    <row r="26" spans="1:6" ht="15" outlineLevel="1">
      <c r="A26" s="586" t="s">
        <v>967</v>
      </c>
      <c r="B26" s="620"/>
      <c r="C26" s="584"/>
      <c r="D26" s="584"/>
      <c r="E26" s="584"/>
      <c r="F26" s="617"/>
    </row>
    <row r="27" spans="1:7" ht="15" customHeight="1">
      <c r="A27" s="608"/>
      <c r="B27" s="609" t="s">
        <v>968</v>
      </c>
      <c r="C27" s="608" t="s">
        <v>969</v>
      </c>
      <c r="D27" s="608" t="s">
        <v>970</v>
      </c>
      <c r="E27" s="610"/>
      <c r="F27" s="608" t="s">
        <v>971</v>
      </c>
      <c r="G27" s="611"/>
    </row>
    <row r="28" spans="1:6" ht="15">
      <c r="A28" s="586" t="s">
        <v>972</v>
      </c>
      <c r="B28" s="586" t="s">
        <v>973</v>
      </c>
      <c r="C28" s="612">
        <v>318268</v>
      </c>
      <c r="D28" s="586">
        <v>0</v>
      </c>
      <c r="F28" s="612">
        <v>318268</v>
      </c>
    </row>
    <row r="29" spans="1:2" ht="15" outlineLevel="1">
      <c r="A29" s="586" t="s">
        <v>974</v>
      </c>
      <c r="B29" s="603"/>
    </row>
    <row r="30" spans="1:2" ht="15" outlineLevel="1">
      <c r="A30" s="586" t="s">
        <v>975</v>
      </c>
      <c r="B30" s="603"/>
    </row>
    <row r="31" spans="1:2" ht="15" outlineLevel="1">
      <c r="A31" s="586" t="s">
        <v>976</v>
      </c>
      <c r="B31" s="603"/>
    </row>
    <row r="32" spans="1:2" ht="15" outlineLevel="1">
      <c r="A32" s="586" t="s">
        <v>977</v>
      </c>
      <c r="B32" s="603"/>
    </row>
    <row r="33" spans="1:2" ht="15" outlineLevel="1">
      <c r="A33" s="586" t="s">
        <v>978</v>
      </c>
      <c r="B33" s="603"/>
    </row>
    <row r="34" spans="1:2" ht="15" outlineLevel="1">
      <c r="A34" s="586" t="s">
        <v>979</v>
      </c>
      <c r="B34" s="603"/>
    </row>
    <row r="35" spans="1:7" ht="15" customHeight="1">
      <c r="A35" s="608"/>
      <c r="B35" s="609" t="s">
        <v>980</v>
      </c>
      <c r="C35" s="608" t="s">
        <v>981</v>
      </c>
      <c r="D35" s="608" t="s">
        <v>982</v>
      </c>
      <c r="E35" s="610"/>
      <c r="F35" s="611" t="s">
        <v>950</v>
      </c>
      <c r="G35" s="611"/>
    </row>
    <row r="36" spans="1:6" ht="15">
      <c r="A36" s="586" t="s">
        <v>983</v>
      </c>
      <c r="B36" s="586" t="s">
        <v>984</v>
      </c>
      <c r="C36" s="615">
        <v>0.0005597915791825862</v>
      </c>
      <c r="D36" s="615">
        <v>0</v>
      </c>
      <c r="F36" s="615">
        <v>0.0005597915791825862</v>
      </c>
    </row>
    <row r="37" ht="15" outlineLevel="1">
      <c r="A37" s="586" t="s">
        <v>985</v>
      </c>
    </row>
    <row r="38" ht="15" outlineLevel="1">
      <c r="A38" s="586" t="s">
        <v>986</v>
      </c>
    </row>
    <row r="39" ht="15" outlineLevel="1">
      <c r="A39" s="586" t="s">
        <v>987</v>
      </c>
    </row>
    <row r="40" ht="15" outlineLevel="1">
      <c r="A40" s="586" t="s">
        <v>988</v>
      </c>
    </row>
    <row r="41" ht="15" outlineLevel="1">
      <c r="A41" s="586" t="s">
        <v>989</v>
      </c>
    </row>
    <row r="42" ht="15" outlineLevel="1">
      <c r="A42" s="586" t="s">
        <v>990</v>
      </c>
    </row>
    <row r="43" spans="1:7" ht="15" customHeight="1">
      <c r="A43" s="608"/>
      <c r="B43" s="609" t="s">
        <v>991</v>
      </c>
      <c r="C43" s="608" t="s">
        <v>981</v>
      </c>
      <c r="D43" s="608" t="s">
        <v>982</v>
      </c>
      <c r="E43" s="610"/>
      <c r="F43" s="611" t="s">
        <v>950</v>
      </c>
      <c r="G43" s="611"/>
    </row>
    <row r="44" spans="1:7" ht="15">
      <c r="A44" s="586" t="s">
        <v>992</v>
      </c>
      <c r="B44" s="645" t="s">
        <v>993</v>
      </c>
      <c r="C44" s="646">
        <v>0</v>
      </c>
      <c r="D44" s="646">
        <v>0</v>
      </c>
      <c r="F44" s="646">
        <v>0</v>
      </c>
      <c r="G44" s="586"/>
    </row>
    <row r="45" spans="1:7" ht="15">
      <c r="A45" s="586" t="s">
        <v>994</v>
      </c>
      <c r="B45" s="586" t="s">
        <v>995</v>
      </c>
      <c r="C45" s="615">
        <v>0</v>
      </c>
      <c r="D45" s="615">
        <v>0</v>
      </c>
      <c r="F45" s="615">
        <v>0</v>
      </c>
      <c r="G45" s="586"/>
    </row>
    <row r="46" spans="1:7" ht="15">
      <c r="A46" s="586" t="s">
        <v>996</v>
      </c>
      <c r="B46" s="586" t="s">
        <v>997</v>
      </c>
      <c r="C46" s="615">
        <v>0</v>
      </c>
      <c r="D46" s="615">
        <v>0</v>
      </c>
      <c r="F46" s="615">
        <v>0</v>
      </c>
      <c r="G46" s="586"/>
    </row>
    <row r="47" spans="1:7" ht="15">
      <c r="A47" s="586" t="s">
        <v>998</v>
      </c>
      <c r="B47" s="586" t="s">
        <v>999</v>
      </c>
      <c r="C47" s="615">
        <v>0</v>
      </c>
      <c r="D47" s="615">
        <v>0</v>
      </c>
      <c r="F47" s="615">
        <v>0</v>
      </c>
      <c r="G47" s="586"/>
    </row>
    <row r="48" spans="1:7" ht="15">
      <c r="A48" s="586" t="s">
        <v>1000</v>
      </c>
      <c r="B48" s="586" t="s">
        <v>1001</v>
      </c>
      <c r="C48" s="615">
        <v>0</v>
      </c>
      <c r="D48" s="615">
        <v>0</v>
      </c>
      <c r="F48" s="615">
        <v>0</v>
      </c>
      <c r="G48" s="586"/>
    </row>
    <row r="49" spans="1:7" ht="15">
      <c r="A49" s="586" t="s">
        <v>1002</v>
      </c>
      <c r="B49" s="586" t="s">
        <v>1003</v>
      </c>
      <c r="C49" s="615">
        <v>0</v>
      </c>
      <c r="D49" s="615">
        <v>0</v>
      </c>
      <c r="F49" s="615">
        <v>0</v>
      </c>
      <c r="G49" s="586"/>
    </row>
    <row r="50" spans="1:7" ht="15">
      <c r="A50" s="586" t="s">
        <v>1004</v>
      </c>
      <c r="B50" s="586" t="s">
        <v>1005</v>
      </c>
      <c r="C50" s="615">
        <v>0</v>
      </c>
      <c r="D50" s="615">
        <v>0</v>
      </c>
      <c r="F50" s="615">
        <v>0</v>
      </c>
      <c r="G50" s="586"/>
    </row>
    <row r="51" spans="1:7" ht="15">
      <c r="A51" s="586" t="s">
        <v>1006</v>
      </c>
      <c r="B51" s="586" t="s">
        <v>1007</v>
      </c>
      <c r="C51" s="615">
        <v>0</v>
      </c>
      <c r="D51" s="615">
        <v>0</v>
      </c>
      <c r="F51" s="615">
        <v>0</v>
      </c>
      <c r="G51" s="586"/>
    </row>
    <row r="52" spans="1:7" ht="15">
      <c r="A52" s="586" t="s">
        <v>1008</v>
      </c>
      <c r="B52" s="586" t="s">
        <v>1009</v>
      </c>
      <c r="C52" s="615">
        <v>0</v>
      </c>
      <c r="D52" s="615">
        <v>0</v>
      </c>
      <c r="F52" s="615">
        <v>0</v>
      </c>
      <c r="G52" s="586"/>
    </row>
    <row r="53" spans="1:7" ht="15">
      <c r="A53" s="586" t="s">
        <v>1010</v>
      </c>
      <c r="B53" s="586" t="s">
        <v>1011</v>
      </c>
      <c r="C53" s="615">
        <v>0</v>
      </c>
      <c r="D53" s="615">
        <v>0</v>
      </c>
      <c r="F53" s="615">
        <v>0</v>
      </c>
      <c r="G53" s="586"/>
    </row>
    <row r="54" spans="1:7" ht="15">
      <c r="A54" s="586" t="s">
        <v>1012</v>
      </c>
      <c r="B54" s="586" t="s">
        <v>1013</v>
      </c>
      <c r="C54" s="615">
        <v>0</v>
      </c>
      <c r="D54" s="615">
        <v>0</v>
      </c>
      <c r="F54" s="615">
        <v>0</v>
      </c>
      <c r="G54" s="586"/>
    </row>
    <row r="55" spans="1:7" ht="15">
      <c r="A55" s="586" t="s">
        <v>1014</v>
      </c>
      <c r="B55" s="586" t="s">
        <v>1015</v>
      </c>
      <c r="C55" s="615">
        <v>0</v>
      </c>
      <c r="D55" s="615">
        <v>0</v>
      </c>
      <c r="F55" s="615">
        <v>0</v>
      </c>
      <c r="G55" s="586"/>
    </row>
    <row r="56" spans="1:7" ht="15">
      <c r="A56" s="586" t="s">
        <v>1016</v>
      </c>
      <c r="B56" s="586" t="s">
        <v>1017</v>
      </c>
      <c r="C56" s="615">
        <v>0</v>
      </c>
      <c r="D56" s="615">
        <v>0</v>
      </c>
      <c r="F56" s="615">
        <v>0</v>
      </c>
      <c r="G56" s="586"/>
    </row>
    <row r="57" spans="1:7" ht="15">
      <c r="A57" s="586" t="s">
        <v>1018</v>
      </c>
      <c r="B57" s="586" t="s">
        <v>1019</v>
      </c>
      <c r="C57" s="615">
        <v>0</v>
      </c>
      <c r="D57" s="615">
        <v>0</v>
      </c>
      <c r="F57" s="615">
        <v>0</v>
      </c>
      <c r="G57" s="586"/>
    </row>
    <row r="58" spans="1:7" ht="15">
      <c r="A58" s="586" t="s">
        <v>1020</v>
      </c>
      <c r="B58" s="586" t="s">
        <v>1021</v>
      </c>
      <c r="C58" s="615">
        <v>0</v>
      </c>
      <c r="D58" s="615">
        <v>0</v>
      </c>
      <c r="F58" s="615">
        <v>0</v>
      </c>
      <c r="G58" s="586"/>
    </row>
    <row r="59" spans="1:7" ht="15">
      <c r="A59" s="586" t="s">
        <v>1022</v>
      </c>
      <c r="B59" s="586" t="s">
        <v>1023</v>
      </c>
      <c r="C59" s="615">
        <v>0</v>
      </c>
      <c r="D59" s="615">
        <v>0</v>
      </c>
      <c r="F59" s="615">
        <v>0</v>
      </c>
      <c r="G59" s="586"/>
    </row>
    <row r="60" spans="1:7" ht="15">
      <c r="A60" s="586" t="s">
        <v>1024</v>
      </c>
      <c r="B60" s="586" t="s">
        <v>1025</v>
      </c>
      <c r="C60" s="615">
        <v>0</v>
      </c>
      <c r="D60" s="615">
        <v>0</v>
      </c>
      <c r="F60" s="615">
        <v>0</v>
      </c>
      <c r="G60" s="586"/>
    </row>
    <row r="61" spans="1:7" ht="15">
      <c r="A61" s="586" t="s">
        <v>1026</v>
      </c>
      <c r="B61" s="586" t="s">
        <v>1027</v>
      </c>
      <c r="C61" s="615">
        <v>0</v>
      </c>
      <c r="D61" s="615">
        <v>0</v>
      </c>
      <c r="F61" s="615">
        <v>0</v>
      </c>
      <c r="G61" s="586"/>
    </row>
    <row r="62" spans="1:7" ht="15">
      <c r="A62" s="586" t="s">
        <v>1028</v>
      </c>
      <c r="B62" s="586" t="s">
        <v>1029</v>
      </c>
      <c r="C62" s="615">
        <v>0</v>
      </c>
      <c r="D62" s="615">
        <v>0</v>
      </c>
      <c r="F62" s="615">
        <v>0</v>
      </c>
      <c r="G62" s="586"/>
    </row>
    <row r="63" spans="1:7" ht="15">
      <c r="A63" s="586" t="s">
        <v>1030</v>
      </c>
      <c r="B63" s="586" t="s">
        <v>1031</v>
      </c>
      <c r="C63" s="615">
        <v>0</v>
      </c>
      <c r="D63" s="615">
        <v>0</v>
      </c>
      <c r="F63" s="615">
        <v>0</v>
      </c>
      <c r="G63" s="586"/>
    </row>
    <row r="64" spans="1:7" ht="15">
      <c r="A64" s="586" t="s">
        <v>1032</v>
      </c>
      <c r="B64" s="586" t="s">
        <v>1033</v>
      </c>
      <c r="C64" s="615">
        <v>0</v>
      </c>
      <c r="D64" s="615">
        <v>0</v>
      </c>
      <c r="F64" s="615">
        <v>0</v>
      </c>
      <c r="G64" s="586"/>
    </row>
    <row r="65" spans="1:7" ht="15">
      <c r="A65" s="586" t="s">
        <v>1034</v>
      </c>
      <c r="B65" s="586" t="s">
        <v>1035</v>
      </c>
      <c r="C65" s="615">
        <v>0</v>
      </c>
      <c r="D65" s="615">
        <v>0</v>
      </c>
      <c r="F65" s="615">
        <v>0</v>
      </c>
      <c r="G65" s="586"/>
    </row>
    <row r="66" spans="1:7" ht="15">
      <c r="A66" s="586" t="s">
        <v>1036</v>
      </c>
      <c r="B66" s="586" t="s">
        <v>1037</v>
      </c>
      <c r="C66" s="615">
        <v>0</v>
      </c>
      <c r="D66" s="615">
        <v>0</v>
      </c>
      <c r="F66" s="615">
        <v>0</v>
      </c>
      <c r="G66" s="586"/>
    </row>
    <row r="67" spans="1:7" ht="15">
      <c r="A67" s="586" t="s">
        <v>1038</v>
      </c>
      <c r="B67" s="586" t="s">
        <v>1039</v>
      </c>
      <c r="C67" s="615">
        <v>0</v>
      </c>
      <c r="D67" s="615">
        <v>0</v>
      </c>
      <c r="F67" s="615">
        <v>0</v>
      </c>
      <c r="G67" s="586"/>
    </row>
    <row r="68" spans="1:7" ht="15">
      <c r="A68" s="586" t="s">
        <v>1040</v>
      </c>
      <c r="B68" s="586" t="s">
        <v>1041</v>
      </c>
      <c r="C68" s="615">
        <v>0</v>
      </c>
      <c r="D68" s="615">
        <v>0</v>
      </c>
      <c r="F68" s="615">
        <v>0</v>
      </c>
      <c r="G68" s="586"/>
    </row>
    <row r="69" spans="1:7" ht="15">
      <c r="A69" s="586" t="s">
        <v>1042</v>
      </c>
      <c r="B69" s="586" t="s">
        <v>1043</v>
      </c>
      <c r="C69" s="615">
        <v>0</v>
      </c>
      <c r="D69" s="615">
        <v>0</v>
      </c>
      <c r="F69" s="615">
        <v>0</v>
      </c>
      <c r="G69" s="586"/>
    </row>
    <row r="70" spans="1:7" ht="15">
      <c r="A70" s="586" t="s">
        <v>1044</v>
      </c>
      <c r="B70" s="586" t="s">
        <v>1045</v>
      </c>
      <c r="C70" s="615">
        <v>0</v>
      </c>
      <c r="D70" s="615">
        <v>0</v>
      </c>
      <c r="F70" s="615">
        <v>0</v>
      </c>
      <c r="G70" s="586"/>
    </row>
    <row r="71" spans="1:7" ht="15">
      <c r="A71" s="586" t="s">
        <v>1046</v>
      </c>
      <c r="B71" s="586" t="s">
        <v>1047</v>
      </c>
      <c r="C71" s="615">
        <v>0</v>
      </c>
      <c r="D71" s="615">
        <v>0</v>
      </c>
      <c r="F71" s="615">
        <v>0</v>
      </c>
      <c r="G71" s="586"/>
    </row>
    <row r="72" spans="1:7" ht="15">
      <c r="A72" s="586" t="s">
        <v>1048</v>
      </c>
      <c r="B72" s="586" t="s">
        <v>1049</v>
      </c>
      <c r="C72" s="615">
        <v>0</v>
      </c>
      <c r="D72" s="615">
        <v>0</v>
      </c>
      <c r="F72" s="615">
        <v>0</v>
      </c>
      <c r="G72" s="586"/>
    </row>
    <row r="73" spans="1:7" ht="15">
      <c r="A73" s="586" t="s">
        <v>1050</v>
      </c>
      <c r="B73" s="645" t="s">
        <v>729</v>
      </c>
      <c r="C73" s="646">
        <v>0</v>
      </c>
      <c r="D73" s="646">
        <v>0</v>
      </c>
      <c r="F73" s="646">
        <v>0</v>
      </c>
      <c r="G73" s="586"/>
    </row>
    <row r="74" spans="1:7" ht="15">
      <c r="A74" s="586" t="s">
        <v>1051</v>
      </c>
      <c r="B74" s="586" t="s">
        <v>1052</v>
      </c>
      <c r="C74" s="615">
        <v>0</v>
      </c>
      <c r="D74" s="615">
        <v>0</v>
      </c>
      <c r="F74" s="615">
        <v>0</v>
      </c>
      <c r="G74" s="586"/>
    </row>
    <row r="75" spans="1:7" ht="15">
      <c r="A75" s="586" t="s">
        <v>1053</v>
      </c>
      <c r="B75" s="586" t="s">
        <v>1054</v>
      </c>
      <c r="C75" s="615">
        <v>0</v>
      </c>
      <c r="D75" s="615">
        <v>0</v>
      </c>
      <c r="F75" s="615">
        <v>0</v>
      </c>
      <c r="G75" s="586"/>
    </row>
    <row r="76" spans="1:7" ht="15">
      <c r="A76" s="586" t="s">
        <v>1055</v>
      </c>
      <c r="B76" s="586" t="s">
        <v>1056</v>
      </c>
      <c r="C76" s="615">
        <v>0</v>
      </c>
      <c r="D76" s="615">
        <v>0</v>
      </c>
      <c r="F76" s="615">
        <v>0</v>
      </c>
      <c r="G76" s="586"/>
    </row>
    <row r="77" spans="1:7" ht="15">
      <c r="A77" s="586" t="s">
        <v>1057</v>
      </c>
      <c r="B77" s="645" t="s">
        <v>363</v>
      </c>
      <c r="C77" s="646">
        <v>1</v>
      </c>
      <c r="D77" s="646">
        <v>0</v>
      </c>
      <c r="F77" s="646">
        <v>1</v>
      </c>
      <c r="G77" s="586"/>
    </row>
    <row r="78" spans="1:7" ht="15">
      <c r="A78" s="586" t="s">
        <v>1058</v>
      </c>
      <c r="B78" s="605" t="s">
        <v>731</v>
      </c>
      <c r="C78" s="615">
        <v>0</v>
      </c>
      <c r="D78" s="615">
        <v>0</v>
      </c>
      <c r="F78" s="615">
        <v>0</v>
      </c>
      <c r="G78" s="586"/>
    </row>
    <row r="79" spans="1:7" ht="15">
      <c r="A79" s="586" t="s">
        <v>1059</v>
      </c>
      <c r="B79" s="605" t="s">
        <v>733</v>
      </c>
      <c r="C79" s="615">
        <v>0</v>
      </c>
      <c r="D79" s="615">
        <v>0</v>
      </c>
      <c r="F79" s="615">
        <v>0</v>
      </c>
      <c r="G79" s="586"/>
    </row>
    <row r="80" spans="1:7" ht="15">
      <c r="A80" s="586" t="s">
        <v>1060</v>
      </c>
      <c r="B80" s="605" t="s">
        <v>735</v>
      </c>
      <c r="C80" s="615">
        <v>0</v>
      </c>
      <c r="D80" s="615">
        <v>0</v>
      </c>
      <c r="F80" s="615">
        <v>0</v>
      </c>
      <c r="G80" s="586"/>
    </row>
    <row r="81" spans="1:7" ht="15">
      <c r="A81" s="586" t="s">
        <v>1061</v>
      </c>
      <c r="B81" s="605" t="s">
        <v>457</v>
      </c>
      <c r="C81" s="615">
        <v>1</v>
      </c>
      <c r="D81" s="615">
        <v>0</v>
      </c>
      <c r="F81" s="615">
        <v>1</v>
      </c>
      <c r="G81" s="586"/>
    </row>
    <row r="82" spans="1:7" ht="15">
      <c r="A82" s="586" t="s">
        <v>1062</v>
      </c>
      <c r="B82" s="605" t="s">
        <v>738</v>
      </c>
      <c r="C82" s="615">
        <v>0</v>
      </c>
      <c r="D82" s="615">
        <v>0</v>
      </c>
      <c r="F82" s="615">
        <v>0</v>
      </c>
      <c r="G82" s="586"/>
    </row>
    <row r="83" spans="1:7" ht="15">
      <c r="A83" s="586" t="s">
        <v>1063</v>
      </c>
      <c r="B83" s="605" t="s">
        <v>740</v>
      </c>
      <c r="C83" s="615">
        <v>0</v>
      </c>
      <c r="D83" s="615">
        <v>0</v>
      </c>
      <c r="F83" s="615">
        <v>0</v>
      </c>
      <c r="G83" s="586"/>
    </row>
    <row r="84" spans="1:7" ht="15">
      <c r="A84" s="586" t="s">
        <v>1064</v>
      </c>
      <c r="B84" s="605" t="s">
        <v>742</v>
      </c>
      <c r="C84" s="615">
        <v>0</v>
      </c>
      <c r="D84" s="615">
        <v>0</v>
      </c>
      <c r="F84" s="615">
        <v>0</v>
      </c>
      <c r="G84" s="586"/>
    </row>
    <row r="85" spans="1:7" ht="15">
      <c r="A85" s="586" t="s">
        <v>1065</v>
      </c>
      <c r="B85" s="605" t="s">
        <v>744</v>
      </c>
      <c r="C85" s="615">
        <v>0</v>
      </c>
      <c r="D85" s="615">
        <v>0</v>
      </c>
      <c r="F85" s="615">
        <v>0</v>
      </c>
      <c r="G85" s="586"/>
    </row>
    <row r="86" spans="1:7" ht="15">
      <c r="A86" s="586" t="s">
        <v>1066</v>
      </c>
      <c r="B86" s="605" t="s">
        <v>746</v>
      </c>
      <c r="C86" s="615">
        <v>0</v>
      </c>
      <c r="D86" s="615">
        <v>0</v>
      </c>
      <c r="F86" s="615">
        <v>0</v>
      </c>
      <c r="G86" s="586"/>
    </row>
    <row r="87" spans="1:7" ht="15">
      <c r="A87" s="586" t="s">
        <v>1067</v>
      </c>
      <c r="B87" s="605" t="s">
        <v>363</v>
      </c>
      <c r="C87" s="615">
        <v>0</v>
      </c>
      <c r="D87" s="615">
        <v>0</v>
      </c>
      <c r="F87" s="615">
        <v>0</v>
      </c>
      <c r="G87" s="586"/>
    </row>
    <row r="88" spans="1:7" ht="15" outlineLevel="1">
      <c r="A88" s="586" t="s">
        <v>1068</v>
      </c>
      <c r="B88" s="620"/>
      <c r="G88" s="586"/>
    </row>
    <row r="89" spans="1:7" ht="15" outlineLevel="1">
      <c r="A89" s="586" t="s">
        <v>1069</v>
      </c>
      <c r="B89" s="620"/>
      <c r="G89" s="586"/>
    </row>
    <row r="90" spans="1:7" ht="15" outlineLevel="1">
      <c r="A90" s="586" t="s">
        <v>1070</v>
      </c>
      <c r="B90" s="620"/>
      <c r="G90" s="586"/>
    </row>
    <row r="91" spans="1:7" ht="15" outlineLevel="1">
      <c r="A91" s="586" t="s">
        <v>1071</v>
      </c>
      <c r="B91" s="620"/>
      <c r="G91" s="586"/>
    </row>
    <row r="92" spans="1:7" ht="15" outlineLevel="1">
      <c r="A92" s="586" t="s">
        <v>1072</v>
      </c>
      <c r="B92" s="620"/>
      <c r="G92" s="586"/>
    </row>
    <row r="93" spans="1:7" ht="15" outlineLevel="1">
      <c r="A93" s="586" t="s">
        <v>1073</v>
      </c>
      <c r="B93" s="620"/>
      <c r="G93" s="586"/>
    </row>
    <row r="94" spans="1:7" ht="15" outlineLevel="1">
      <c r="A94" s="586" t="s">
        <v>1074</v>
      </c>
      <c r="B94" s="620"/>
      <c r="G94" s="586"/>
    </row>
    <row r="95" spans="1:7" ht="15" outlineLevel="1">
      <c r="A95" s="586" t="s">
        <v>1075</v>
      </c>
      <c r="B95" s="620"/>
      <c r="G95" s="586"/>
    </row>
    <row r="96" spans="1:7" ht="15" outlineLevel="1">
      <c r="A96" s="586" t="s">
        <v>1076</v>
      </c>
      <c r="B96" s="620"/>
      <c r="G96" s="586"/>
    </row>
    <row r="97" spans="1:7" ht="15" outlineLevel="1">
      <c r="A97" s="586" t="s">
        <v>1077</v>
      </c>
      <c r="B97" s="620"/>
      <c r="G97" s="586"/>
    </row>
    <row r="98" spans="1:7" ht="15" customHeight="1">
      <c r="A98" s="608"/>
      <c r="B98" s="609" t="s">
        <v>1078</v>
      </c>
      <c r="C98" s="608" t="s">
        <v>981</v>
      </c>
      <c r="D98" s="608" t="s">
        <v>982</v>
      </c>
      <c r="E98" s="610"/>
      <c r="F98" s="611" t="s">
        <v>950</v>
      </c>
      <c r="G98" s="611"/>
    </row>
    <row r="99" spans="1:7" ht="15">
      <c r="A99" s="586" t="s">
        <v>1079</v>
      </c>
      <c r="B99" s="605" t="s">
        <v>262</v>
      </c>
      <c r="C99" s="615">
        <v>0.14158659505541205</v>
      </c>
      <c r="D99" s="615">
        <v>0</v>
      </c>
      <c r="F99" s="615">
        <v>0.14158659505541205</v>
      </c>
      <c r="G99" s="586"/>
    </row>
    <row r="100" spans="1:7" ht="15">
      <c r="A100" s="586" t="s">
        <v>1080</v>
      </c>
      <c r="B100" s="605" t="s">
        <v>263</v>
      </c>
      <c r="C100" s="615">
        <v>0.2351554458936923</v>
      </c>
      <c r="D100" s="615">
        <v>0</v>
      </c>
      <c r="F100" s="615">
        <v>0.2351554458936923</v>
      </c>
      <c r="G100" s="586"/>
    </row>
    <row r="101" spans="1:7" ht="15">
      <c r="A101" s="586" t="s">
        <v>1081</v>
      </c>
      <c r="B101" s="605" t="s">
        <v>264</v>
      </c>
      <c r="C101" s="615">
        <v>0.030155632823822873</v>
      </c>
      <c r="D101" s="615">
        <v>0</v>
      </c>
      <c r="F101" s="615">
        <v>0.030155632823822873</v>
      </c>
      <c r="G101" s="586"/>
    </row>
    <row r="102" spans="1:7" ht="15">
      <c r="A102" s="586" t="s">
        <v>1082</v>
      </c>
      <c r="B102" s="605" t="s">
        <v>265</v>
      </c>
      <c r="C102" s="615">
        <v>0.01010230541489589</v>
      </c>
      <c r="D102" s="615">
        <v>0</v>
      </c>
      <c r="F102" s="615">
        <v>0.01010230541489589</v>
      </c>
      <c r="G102" s="586"/>
    </row>
    <row r="103" spans="1:7" ht="15">
      <c r="A103" s="586" t="s">
        <v>1083</v>
      </c>
      <c r="B103" s="605" t="s">
        <v>266</v>
      </c>
      <c r="C103" s="615">
        <v>0.009113971488846592</v>
      </c>
      <c r="D103" s="615">
        <v>0</v>
      </c>
      <c r="F103" s="615">
        <v>0.009113971488846592</v>
      </c>
      <c r="G103" s="586"/>
    </row>
    <row r="104" spans="1:7" ht="15">
      <c r="A104" s="586" t="s">
        <v>1084</v>
      </c>
      <c r="B104" s="605" t="s">
        <v>267</v>
      </c>
      <c r="C104" s="615">
        <v>0.00010449215850267595</v>
      </c>
      <c r="D104" s="615">
        <v>0</v>
      </c>
      <c r="F104" s="615">
        <v>0.00010449215850267595</v>
      </c>
      <c r="G104" s="586"/>
    </row>
    <row r="105" spans="1:7" ht="15">
      <c r="A105" s="586" t="s">
        <v>1085</v>
      </c>
      <c r="B105" s="605" t="s">
        <v>268</v>
      </c>
      <c r="C105" s="615">
        <v>0.019276941014992135</v>
      </c>
      <c r="D105" s="615">
        <v>0</v>
      </c>
      <c r="F105" s="615">
        <v>0.019276941014992135</v>
      </c>
      <c r="G105" s="586"/>
    </row>
    <row r="106" spans="1:7" ht="15">
      <c r="A106" s="586" t="s">
        <v>1086</v>
      </c>
      <c r="B106" s="605" t="s">
        <v>269</v>
      </c>
      <c r="C106" s="615">
        <v>1.1698152561562878E-06</v>
      </c>
      <c r="D106" s="615">
        <v>0</v>
      </c>
      <c r="F106" s="615">
        <v>1.1698152561562878E-06</v>
      </c>
      <c r="G106" s="586"/>
    </row>
    <row r="107" spans="1:7" ht="15">
      <c r="A107" s="586" t="s">
        <v>1087</v>
      </c>
      <c r="B107" s="605" t="s">
        <v>270</v>
      </c>
      <c r="C107" s="615">
        <v>0.419219396163857</v>
      </c>
      <c r="D107" s="615">
        <v>0</v>
      </c>
      <c r="F107" s="615">
        <v>0.419219396163857</v>
      </c>
      <c r="G107" s="586"/>
    </row>
    <row r="108" spans="1:7" ht="15">
      <c r="A108" s="586" t="s">
        <v>1088</v>
      </c>
      <c r="B108" s="605" t="s">
        <v>271</v>
      </c>
      <c r="C108" s="615">
        <v>0.002138228261892841</v>
      </c>
      <c r="D108" s="615">
        <v>0</v>
      </c>
      <c r="F108" s="615">
        <v>0.002138228261892841</v>
      </c>
      <c r="G108" s="586"/>
    </row>
    <row r="109" spans="1:7" ht="15">
      <c r="A109" s="586" t="s">
        <v>1089</v>
      </c>
      <c r="B109" s="605" t="s">
        <v>272</v>
      </c>
      <c r="C109" s="615">
        <v>0.1017126043235362</v>
      </c>
      <c r="D109" s="615">
        <v>0</v>
      </c>
      <c r="F109" s="615">
        <v>0.1017126043235362</v>
      </c>
      <c r="G109" s="586"/>
    </row>
    <row r="110" spans="1:7" ht="15">
      <c r="A110" s="586" t="s">
        <v>1090</v>
      </c>
      <c r="B110" s="605" t="s">
        <v>273</v>
      </c>
      <c r="C110" s="615">
        <v>0.030848294600406764</v>
      </c>
      <c r="D110" s="615">
        <v>0</v>
      </c>
      <c r="F110" s="615">
        <v>0.030848294600406764</v>
      </c>
      <c r="G110" s="586"/>
    </row>
    <row r="111" spans="1:7" ht="15">
      <c r="A111" s="586" t="s">
        <v>1091</v>
      </c>
      <c r="B111" s="605" t="s">
        <v>274</v>
      </c>
      <c r="C111" s="615">
        <v>0.0005849229848865083</v>
      </c>
      <c r="D111" s="615">
        <v>0</v>
      </c>
      <c r="F111" s="615">
        <v>0.0005849229848865083</v>
      </c>
      <c r="G111" s="586"/>
    </row>
    <row r="112" spans="1:7" ht="15">
      <c r="A112" s="586" t="s">
        <v>1092</v>
      </c>
      <c r="B112" s="605"/>
      <c r="G112" s="586"/>
    </row>
    <row r="113" spans="1:7" ht="15">
      <c r="A113" s="586" t="s">
        <v>1093</v>
      </c>
      <c r="B113" s="605"/>
      <c r="G113" s="586"/>
    </row>
    <row r="114" spans="1:7" ht="15">
      <c r="A114" s="586" t="s">
        <v>1094</v>
      </c>
      <c r="B114" s="605"/>
      <c r="G114" s="586"/>
    </row>
    <row r="115" spans="1:7" ht="15">
      <c r="A115" s="586" t="s">
        <v>1095</v>
      </c>
      <c r="B115" s="605"/>
      <c r="G115" s="586"/>
    </row>
    <row r="116" spans="1:7" ht="15">
      <c r="A116" s="586" t="s">
        <v>1096</v>
      </c>
      <c r="B116" s="605"/>
      <c r="G116" s="586"/>
    </row>
    <row r="117" spans="1:7" ht="15">
      <c r="A117" s="586" t="s">
        <v>1097</v>
      </c>
      <c r="B117" s="605"/>
      <c r="G117" s="586"/>
    </row>
    <row r="118" spans="1:7" ht="15">
      <c r="A118" s="586" t="s">
        <v>1098</v>
      </c>
      <c r="B118" s="605"/>
      <c r="G118" s="586"/>
    </row>
    <row r="119" spans="1:7" ht="15">
      <c r="A119" s="586" t="s">
        <v>1099</v>
      </c>
      <c r="B119" s="605"/>
      <c r="G119" s="586"/>
    </row>
    <row r="120" spans="1:7" ht="15">
      <c r="A120" s="586" t="s">
        <v>1100</v>
      </c>
      <c r="B120" s="605"/>
      <c r="G120" s="586"/>
    </row>
    <row r="121" spans="1:7" ht="15">
      <c r="A121" s="586" t="s">
        <v>1101</v>
      </c>
      <c r="B121" s="605"/>
      <c r="G121" s="586"/>
    </row>
    <row r="122" spans="1:7" ht="15">
      <c r="A122" s="586" t="s">
        <v>1102</v>
      </c>
      <c r="B122" s="605"/>
      <c r="G122" s="586"/>
    </row>
    <row r="123" spans="1:7" ht="15">
      <c r="A123" s="586" t="s">
        <v>1103</v>
      </c>
      <c r="B123" s="605"/>
      <c r="G123" s="586"/>
    </row>
    <row r="124" spans="1:7" ht="15">
      <c r="A124" s="586" t="s">
        <v>1104</v>
      </c>
      <c r="B124" s="605"/>
      <c r="G124" s="586"/>
    </row>
    <row r="125" spans="1:7" ht="15">
      <c r="A125" s="586" t="s">
        <v>1105</v>
      </c>
      <c r="B125" s="605"/>
      <c r="G125" s="586"/>
    </row>
    <row r="126" spans="1:7" ht="15">
      <c r="A126" s="586" t="s">
        <v>1106</v>
      </c>
      <c r="B126" s="605"/>
      <c r="G126" s="586"/>
    </row>
    <row r="127" spans="1:7" ht="15">
      <c r="A127" s="586" t="s">
        <v>1107</v>
      </c>
      <c r="B127" s="605"/>
      <c r="G127" s="586"/>
    </row>
    <row r="128" spans="1:7" ht="15">
      <c r="A128" s="586" t="s">
        <v>1108</v>
      </c>
      <c r="B128" s="605"/>
      <c r="G128" s="586"/>
    </row>
    <row r="129" spans="1:7" ht="15">
      <c r="A129" s="586" t="s">
        <v>1109</v>
      </c>
      <c r="B129" s="605"/>
      <c r="G129" s="586"/>
    </row>
    <row r="130" spans="1:7" ht="15" customHeight="1">
      <c r="A130" s="608"/>
      <c r="B130" s="609" t="s">
        <v>1110</v>
      </c>
      <c r="C130" s="608" t="s">
        <v>981</v>
      </c>
      <c r="D130" s="608" t="s">
        <v>982</v>
      </c>
      <c r="E130" s="610"/>
      <c r="F130" s="611" t="s">
        <v>950</v>
      </c>
      <c r="G130" s="611"/>
    </row>
    <row r="131" spans="1:6" ht="15">
      <c r="A131" s="586" t="s">
        <v>1111</v>
      </c>
      <c r="B131" s="586" t="s">
        <v>1112</v>
      </c>
      <c r="C131" s="615">
        <v>0.6826101062065704</v>
      </c>
      <c r="D131" s="615">
        <v>0</v>
      </c>
      <c r="E131" s="583"/>
      <c r="F131" s="615">
        <v>0.6826101062065704</v>
      </c>
    </row>
    <row r="132" spans="1:6" ht="15">
      <c r="A132" s="586" t="s">
        <v>1113</v>
      </c>
      <c r="B132" s="586" t="s">
        <v>1114</v>
      </c>
      <c r="C132" s="615">
        <v>0.3173898937934297</v>
      </c>
      <c r="D132" s="615">
        <v>0</v>
      </c>
      <c r="E132" s="583"/>
      <c r="F132" s="615">
        <v>0.3173898937934297</v>
      </c>
    </row>
    <row r="133" spans="1:6" ht="15">
      <c r="A133" s="586" t="s">
        <v>1115</v>
      </c>
      <c r="B133" s="586" t="s">
        <v>363</v>
      </c>
      <c r="C133" s="615">
        <v>0</v>
      </c>
      <c r="D133" s="615">
        <v>0</v>
      </c>
      <c r="E133" s="583"/>
      <c r="F133" s="615">
        <v>0</v>
      </c>
    </row>
    <row r="134" spans="1:5" ht="15" outlineLevel="1">
      <c r="A134" s="586" t="s">
        <v>1116</v>
      </c>
      <c r="E134" s="583"/>
    </row>
    <row r="135" spans="1:5" ht="15" outlineLevel="1">
      <c r="A135" s="586" t="s">
        <v>1117</v>
      </c>
      <c r="E135" s="583"/>
    </row>
    <row r="136" spans="1:5" ht="15" outlineLevel="1">
      <c r="A136" s="586" t="s">
        <v>1118</v>
      </c>
      <c r="E136" s="583"/>
    </row>
    <row r="137" spans="1:5" ht="15" outlineLevel="1">
      <c r="A137" s="586" t="s">
        <v>1119</v>
      </c>
      <c r="E137" s="583"/>
    </row>
    <row r="138" spans="1:5" ht="15" outlineLevel="1">
      <c r="A138" s="586" t="s">
        <v>1120</v>
      </c>
      <c r="E138" s="583"/>
    </row>
    <row r="139" spans="1:5" ht="15" outlineLevel="1">
      <c r="A139" s="586" t="s">
        <v>1121</v>
      </c>
      <c r="E139" s="583"/>
    </row>
    <row r="140" spans="1:7" ht="15" customHeight="1">
      <c r="A140" s="608"/>
      <c r="B140" s="609" t="s">
        <v>1122</v>
      </c>
      <c r="C140" s="608" t="s">
        <v>981</v>
      </c>
      <c r="D140" s="608" t="s">
        <v>982</v>
      </c>
      <c r="E140" s="610"/>
      <c r="F140" s="611" t="s">
        <v>950</v>
      </c>
      <c r="G140" s="611"/>
    </row>
    <row r="141" spans="1:6" ht="15">
      <c r="A141" s="586" t="s">
        <v>1123</v>
      </c>
      <c r="B141" s="586" t="s">
        <v>1124</v>
      </c>
      <c r="C141" s="615">
        <v>0</v>
      </c>
      <c r="D141" s="615">
        <v>0</v>
      </c>
      <c r="E141" s="647"/>
      <c r="F141" s="615">
        <v>0</v>
      </c>
    </row>
    <row r="142" spans="1:6" ht="15">
      <c r="A142" s="586" t="s">
        <v>1125</v>
      </c>
      <c r="B142" s="586" t="s">
        <v>1126</v>
      </c>
      <c r="C142" s="615">
        <v>1</v>
      </c>
      <c r="D142" s="615">
        <v>0</v>
      </c>
      <c r="E142" s="647"/>
      <c r="F142" s="615">
        <v>1</v>
      </c>
    </row>
    <row r="143" spans="1:6" ht="15">
      <c r="A143" s="586" t="s">
        <v>1127</v>
      </c>
      <c r="B143" s="586" t="s">
        <v>363</v>
      </c>
      <c r="C143" s="615">
        <v>0</v>
      </c>
      <c r="D143" s="615">
        <v>0</v>
      </c>
      <c r="E143" s="648"/>
      <c r="F143" s="615">
        <v>0</v>
      </c>
    </row>
    <row r="144" spans="1:5" ht="15" outlineLevel="1">
      <c r="A144" s="586" t="s">
        <v>1128</v>
      </c>
      <c r="E144" s="583"/>
    </row>
    <row r="145" spans="1:5" ht="15" outlineLevel="1">
      <c r="A145" s="586" t="s">
        <v>1129</v>
      </c>
      <c r="E145" s="583"/>
    </row>
    <row r="146" spans="1:5" ht="15" outlineLevel="1">
      <c r="A146" s="586" t="s">
        <v>1130</v>
      </c>
      <c r="E146" s="583"/>
    </row>
    <row r="147" spans="1:5" ht="15" outlineLevel="1">
      <c r="A147" s="586" t="s">
        <v>1131</v>
      </c>
      <c r="E147" s="583"/>
    </row>
    <row r="148" spans="1:5" ht="15" outlineLevel="1">
      <c r="A148" s="586" t="s">
        <v>1132</v>
      </c>
      <c r="E148" s="583"/>
    </row>
    <row r="149" spans="1:5" ht="15" outlineLevel="1">
      <c r="A149" s="586" t="s">
        <v>1133</v>
      </c>
      <c r="E149" s="583"/>
    </row>
    <row r="150" spans="1:7" ht="15" customHeight="1">
      <c r="A150" s="608"/>
      <c r="B150" s="609" t="s">
        <v>1134</v>
      </c>
      <c r="C150" s="608" t="s">
        <v>981</v>
      </c>
      <c r="D150" s="608" t="s">
        <v>982</v>
      </c>
      <c r="E150" s="610"/>
      <c r="F150" s="611" t="s">
        <v>950</v>
      </c>
      <c r="G150" s="611"/>
    </row>
    <row r="151" spans="1:6" ht="15">
      <c r="A151" s="586" t="s">
        <v>1135</v>
      </c>
      <c r="B151" s="626" t="s">
        <v>1136</v>
      </c>
      <c r="C151" s="615">
        <v>0.12410415532873859</v>
      </c>
      <c r="D151" s="615">
        <v>0</v>
      </c>
      <c r="E151" s="583"/>
      <c r="F151" s="615">
        <v>0.12410415532873859</v>
      </c>
    </row>
    <row r="152" spans="1:6" ht="15">
      <c r="A152" s="586" t="s">
        <v>1137</v>
      </c>
      <c r="B152" s="626" t="s">
        <v>1138</v>
      </c>
      <c r="C152" s="615">
        <v>0.28786144563356136</v>
      </c>
      <c r="D152" s="615">
        <v>0</v>
      </c>
      <c r="E152" s="583"/>
      <c r="F152" s="615">
        <v>0.28786144563356136</v>
      </c>
    </row>
    <row r="153" spans="1:6" ht="15">
      <c r="A153" s="586" t="s">
        <v>1139</v>
      </c>
      <c r="B153" s="626" t="s">
        <v>1140</v>
      </c>
      <c r="C153" s="615">
        <v>0.26976462562439935</v>
      </c>
      <c r="D153" s="615">
        <v>0</v>
      </c>
      <c r="F153" s="615">
        <v>0.26976462562439935</v>
      </c>
    </row>
    <row r="154" spans="1:6" ht="15">
      <c r="A154" s="586" t="s">
        <v>1141</v>
      </c>
      <c r="B154" s="626" t="s">
        <v>1142</v>
      </c>
      <c r="C154" s="615">
        <v>0.31320858849857114</v>
      </c>
      <c r="D154" s="615">
        <v>0</v>
      </c>
      <c r="F154" s="615">
        <v>0.31320858849857114</v>
      </c>
    </row>
    <row r="155" spans="1:6" ht="15">
      <c r="A155" s="586" t="s">
        <v>1143</v>
      </c>
      <c r="B155" s="626" t="s">
        <v>1144</v>
      </c>
      <c r="C155" s="615">
        <v>0.005061184914729561</v>
      </c>
      <c r="D155" s="615">
        <v>0</v>
      </c>
      <c r="F155" s="615">
        <v>0.005061184914729561</v>
      </c>
    </row>
    <row r="156" spans="1:2" ht="15" outlineLevel="1">
      <c r="A156" s="586" t="s">
        <v>1145</v>
      </c>
      <c r="B156" s="626"/>
    </row>
    <row r="157" spans="1:2" ht="15" outlineLevel="1">
      <c r="A157" s="586" t="s">
        <v>1146</v>
      </c>
      <c r="B157" s="626"/>
    </row>
    <row r="158" spans="1:2" ht="15" outlineLevel="1">
      <c r="A158" s="586" t="s">
        <v>1147</v>
      </c>
      <c r="B158" s="626"/>
    </row>
    <row r="159" spans="1:2" ht="15" outlineLevel="1">
      <c r="A159" s="586" t="s">
        <v>1148</v>
      </c>
      <c r="B159" s="626"/>
    </row>
    <row r="160" spans="1:7" ht="15" customHeight="1">
      <c r="A160" s="608"/>
      <c r="B160" s="609" t="s">
        <v>1149</v>
      </c>
      <c r="C160" s="608" t="s">
        <v>981</v>
      </c>
      <c r="D160" s="608" t="s">
        <v>982</v>
      </c>
      <c r="E160" s="610"/>
      <c r="F160" s="611" t="s">
        <v>950</v>
      </c>
      <c r="G160" s="611"/>
    </row>
    <row r="161" spans="1:6" ht="15">
      <c r="A161" s="586" t="s">
        <v>1150</v>
      </c>
      <c r="B161" s="586" t="s">
        <v>1151</v>
      </c>
      <c r="C161" s="615">
        <v>0.0009273083505699892</v>
      </c>
      <c r="D161" s="615">
        <v>0</v>
      </c>
      <c r="E161" s="583"/>
      <c r="F161" s="615">
        <v>0.0009273083505699892</v>
      </c>
    </row>
    <row r="162" spans="1:5" ht="15" outlineLevel="1">
      <c r="A162" s="586" t="s">
        <v>1152</v>
      </c>
      <c r="E162" s="583"/>
    </row>
    <row r="163" spans="1:5" ht="15" outlineLevel="1">
      <c r="A163" s="586" t="s">
        <v>1153</v>
      </c>
      <c r="E163" s="583"/>
    </row>
    <row r="164" spans="1:5" ht="15" outlineLevel="1">
      <c r="A164" s="586" t="s">
        <v>1154</v>
      </c>
      <c r="E164" s="583"/>
    </row>
    <row r="165" spans="1:5" ht="15" outlineLevel="1">
      <c r="A165" s="586" t="s">
        <v>1155</v>
      </c>
      <c r="E165" s="583"/>
    </row>
    <row r="166" spans="1:7" ht="18.75">
      <c r="A166" s="649"/>
      <c r="B166" s="650" t="s">
        <v>947</v>
      </c>
      <c r="C166" s="649"/>
      <c r="D166" s="649"/>
      <c r="E166" s="649"/>
      <c r="F166" s="651"/>
      <c r="G166" s="651"/>
    </row>
    <row r="167" spans="1:7" ht="15" customHeight="1">
      <c r="A167" s="608"/>
      <c r="B167" s="609" t="s">
        <v>1156</v>
      </c>
      <c r="C167" s="608" t="s">
        <v>1157</v>
      </c>
      <c r="D167" s="608" t="s">
        <v>253</v>
      </c>
      <c r="E167" s="610"/>
      <c r="F167" s="608" t="s">
        <v>981</v>
      </c>
      <c r="G167" s="608" t="s">
        <v>1158</v>
      </c>
    </row>
    <row r="168" spans="1:7" ht="15">
      <c r="A168" s="586" t="s">
        <v>1159</v>
      </c>
      <c r="B168" s="605" t="s">
        <v>1160</v>
      </c>
      <c r="C168" s="652">
        <v>153.104</v>
      </c>
      <c r="D168" s="612">
        <v>318268</v>
      </c>
      <c r="E168" s="601"/>
      <c r="F168" s="625"/>
      <c r="G168" s="625"/>
    </row>
    <row r="169" spans="1:7" ht="15">
      <c r="A169" s="601"/>
      <c r="B169" s="653"/>
      <c r="C169" s="601"/>
      <c r="D169" s="601"/>
      <c r="E169" s="601"/>
      <c r="F169" s="625"/>
      <c r="G169" s="625"/>
    </row>
    <row r="170" spans="2:7" ht="15">
      <c r="B170" s="605" t="s">
        <v>1161</v>
      </c>
      <c r="C170" s="601"/>
      <c r="D170" s="601"/>
      <c r="E170" s="601"/>
      <c r="F170" s="625"/>
      <c r="G170" s="625"/>
    </row>
    <row r="171" spans="1:7" ht="15">
      <c r="A171" s="586" t="s">
        <v>1162</v>
      </c>
      <c r="B171" s="605" t="s">
        <v>337</v>
      </c>
      <c r="C171" s="612">
        <v>7090.95655765</v>
      </c>
      <c r="D171" s="612">
        <v>137589</v>
      </c>
      <c r="E171" s="601"/>
      <c r="F171" s="617">
        <v>0.1455205208755684</v>
      </c>
      <c r="G171" s="617">
        <v>0.43230547840185</v>
      </c>
    </row>
    <row r="172" spans="1:7" ht="15">
      <c r="A172" s="586" t="s">
        <v>1163</v>
      </c>
      <c r="B172" s="605" t="s">
        <v>1164</v>
      </c>
      <c r="C172" s="612">
        <v>14277.631517599999</v>
      </c>
      <c r="D172" s="612">
        <v>98317</v>
      </c>
      <c r="E172" s="601"/>
      <c r="F172" s="617">
        <v>0.2930053735936505</v>
      </c>
      <c r="G172" s="617">
        <v>0.3089126145261226</v>
      </c>
    </row>
    <row r="173" spans="1:7" ht="15">
      <c r="A173" s="586" t="s">
        <v>1165</v>
      </c>
      <c r="B173" s="605" t="s">
        <v>1166</v>
      </c>
      <c r="C173" s="612">
        <v>11557.18028281</v>
      </c>
      <c r="D173" s="612">
        <v>47556</v>
      </c>
      <c r="E173" s="601"/>
      <c r="F173" s="617">
        <v>0.23717630772860418</v>
      </c>
      <c r="G173" s="617">
        <v>0.14942124247489538</v>
      </c>
    </row>
    <row r="174" spans="1:7" ht="15">
      <c r="A174" s="586" t="s">
        <v>1167</v>
      </c>
      <c r="B174" s="605" t="s">
        <v>1168</v>
      </c>
      <c r="C174" s="612">
        <v>6557.23057204</v>
      </c>
      <c r="D174" s="612">
        <v>19153</v>
      </c>
      <c r="E174" s="601"/>
      <c r="F174" s="617">
        <v>0.13456740294298117</v>
      </c>
      <c r="G174" s="617">
        <v>0.06017884298767077</v>
      </c>
    </row>
    <row r="175" spans="1:7" ht="15">
      <c r="A175" s="586" t="s">
        <v>1169</v>
      </c>
      <c r="B175" s="605" t="s">
        <v>1170</v>
      </c>
      <c r="C175" s="612">
        <v>3445.4874989</v>
      </c>
      <c r="D175" s="612">
        <v>7778</v>
      </c>
      <c r="E175" s="601"/>
      <c r="F175" s="617">
        <v>0.07070825091563554</v>
      </c>
      <c r="G175" s="617">
        <v>0.024438523508489702</v>
      </c>
    </row>
    <row r="176" spans="1:7" ht="15">
      <c r="A176" s="586" t="s">
        <v>1171</v>
      </c>
      <c r="B176" s="605" t="s">
        <v>1172</v>
      </c>
      <c r="C176" s="612">
        <v>1768.27765178</v>
      </c>
      <c r="D176" s="612">
        <v>3252</v>
      </c>
      <c r="E176" s="601"/>
      <c r="F176" s="617">
        <v>0.03628857162607279</v>
      </c>
      <c r="G176" s="617">
        <v>0.01021780386341071</v>
      </c>
    </row>
    <row r="177" spans="1:7" ht="15">
      <c r="A177" s="586" t="s">
        <v>1173</v>
      </c>
      <c r="B177" s="605" t="s">
        <v>1174</v>
      </c>
      <c r="C177" s="612">
        <v>1053.5303211199998</v>
      </c>
      <c r="D177" s="612">
        <v>1634</v>
      </c>
      <c r="E177" s="601"/>
      <c r="F177" s="617">
        <v>0.02162053593773468</v>
      </c>
      <c r="G177" s="617">
        <v>0.005134037980569834</v>
      </c>
    </row>
    <row r="178" spans="1:7" ht="15">
      <c r="A178" s="586" t="s">
        <v>1175</v>
      </c>
      <c r="B178" s="605" t="s">
        <v>1176</v>
      </c>
      <c r="C178" s="612">
        <v>725.2949220799999</v>
      </c>
      <c r="D178" s="612">
        <v>972</v>
      </c>
      <c r="E178" s="601"/>
      <c r="F178" s="617">
        <v>0.014884493226181171</v>
      </c>
      <c r="G178" s="617">
        <v>0.0030540299370341974</v>
      </c>
    </row>
    <row r="179" spans="1:7" ht="15">
      <c r="A179" s="586" t="s">
        <v>1177</v>
      </c>
      <c r="B179" s="605" t="s">
        <v>1178</v>
      </c>
      <c r="C179" s="612">
        <v>531.03243513</v>
      </c>
      <c r="D179" s="612">
        <v>625</v>
      </c>
      <c r="E179" s="601"/>
      <c r="F179" s="617">
        <v>0.010897840923672082</v>
      </c>
      <c r="G179" s="617">
        <v>0.0019637538175374214</v>
      </c>
    </row>
    <row r="180" spans="1:7" ht="15">
      <c r="A180" s="586" t="s">
        <v>1179</v>
      </c>
      <c r="B180" s="605" t="s">
        <v>1180</v>
      </c>
      <c r="C180" s="612">
        <v>382.31058</v>
      </c>
      <c r="D180" s="612">
        <v>404</v>
      </c>
      <c r="E180" s="605"/>
      <c r="F180" s="617">
        <v>0.00784577289192676</v>
      </c>
      <c r="G180" s="617">
        <v>0.001269370467656189</v>
      </c>
    </row>
    <row r="181" spans="1:7" ht="15">
      <c r="A181" s="586" t="s">
        <v>1181</v>
      </c>
      <c r="B181" s="605" t="s">
        <v>356</v>
      </c>
      <c r="C181" s="612">
        <v>1339.29179715</v>
      </c>
      <c r="D181" s="612">
        <v>988</v>
      </c>
      <c r="E181" s="605"/>
      <c r="F181" s="617">
        <v>0.027484929337972662</v>
      </c>
      <c r="G181" s="617">
        <v>0.0031043020347631557</v>
      </c>
    </row>
    <row r="182" spans="1:7" ht="15">
      <c r="A182" s="586" t="s">
        <v>1182</v>
      </c>
      <c r="B182" s="605"/>
      <c r="E182" s="605"/>
      <c r="F182" s="617"/>
      <c r="G182" s="617"/>
    </row>
    <row r="183" spans="1:7" ht="15">
      <c r="A183" s="586" t="s">
        <v>1183</v>
      </c>
      <c r="B183" s="605"/>
      <c r="E183" s="605"/>
      <c r="F183" s="617"/>
      <c r="G183" s="617"/>
    </row>
    <row r="184" spans="1:7" ht="15">
      <c r="A184" s="586" t="s">
        <v>1184</v>
      </c>
      <c r="B184" s="605"/>
      <c r="E184" s="605"/>
      <c r="F184" s="617"/>
      <c r="G184" s="617"/>
    </row>
    <row r="185" spans="1:7" ht="15">
      <c r="A185" s="586" t="s">
        <v>1185</v>
      </c>
      <c r="B185" s="605"/>
      <c r="E185" s="605"/>
      <c r="F185" s="617"/>
      <c r="G185" s="617"/>
    </row>
    <row r="186" spans="1:7" ht="15">
      <c r="A186" s="586" t="s">
        <v>1186</v>
      </c>
      <c r="B186" s="605"/>
      <c r="F186" s="617"/>
      <c r="G186" s="617"/>
    </row>
    <row r="187" spans="1:7" ht="15">
      <c r="A187" s="586" t="s">
        <v>1187</v>
      </c>
      <c r="B187" s="605"/>
      <c r="E187" s="641"/>
      <c r="F187" s="617"/>
      <c r="G187" s="617"/>
    </row>
    <row r="188" spans="1:7" ht="15">
      <c r="A188" s="586" t="s">
        <v>1188</v>
      </c>
      <c r="B188" s="605"/>
      <c r="E188" s="641"/>
      <c r="F188" s="617"/>
      <c r="G188" s="617"/>
    </row>
    <row r="189" spans="1:7" ht="15">
      <c r="A189" s="586" t="s">
        <v>1189</v>
      </c>
      <c r="B189" s="605"/>
      <c r="E189" s="641"/>
      <c r="F189" s="617"/>
      <c r="G189" s="617"/>
    </row>
    <row r="190" spans="1:7" ht="15">
      <c r="A190" s="586" t="s">
        <v>1190</v>
      </c>
      <c r="B190" s="605"/>
      <c r="E190" s="641"/>
      <c r="F190" s="617"/>
      <c r="G190" s="617"/>
    </row>
    <row r="191" spans="1:7" ht="15">
      <c r="A191" s="586" t="s">
        <v>1191</v>
      </c>
      <c r="B191" s="605"/>
      <c r="E191" s="654"/>
      <c r="F191" s="654"/>
      <c r="G191" s="617"/>
    </row>
    <row r="192" spans="1:7" ht="15">
      <c r="A192" s="586" t="s">
        <v>1192</v>
      </c>
      <c r="B192" s="605"/>
      <c r="E192" s="641"/>
      <c r="F192" s="617"/>
      <c r="G192" s="617"/>
    </row>
    <row r="193" spans="1:7" ht="15">
      <c r="A193" s="586" t="s">
        <v>1193</v>
      </c>
      <c r="B193" s="605"/>
      <c r="E193" s="641"/>
      <c r="F193" s="617"/>
      <c r="G193" s="617"/>
    </row>
    <row r="194" spans="1:7" ht="15">
      <c r="A194" s="586" t="s">
        <v>1194</v>
      </c>
      <c r="B194" s="605"/>
      <c r="E194" s="641"/>
      <c r="F194" s="617"/>
      <c r="G194" s="617"/>
    </row>
    <row r="195" spans="1:7" ht="15">
      <c r="A195" s="586" t="s">
        <v>1195</v>
      </c>
      <c r="B195" s="618" t="s">
        <v>84</v>
      </c>
      <c r="C195" s="612">
        <v>48728.22413626</v>
      </c>
      <c r="D195" s="612">
        <v>318268</v>
      </c>
      <c r="E195" s="641"/>
      <c r="F195" s="619">
        <v>1</v>
      </c>
      <c r="G195" s="619">
        <v>1</v>
      </c>
    </row>
    <row r="196" spans="1:7" ht="15" customHeight="1">
      <c r="A196" s="608"/>
      <c r="B196" s="609" t="s">
        <v>1196</v>
      </c>
      <c r="C196" s="608" t="s">
        <v>1157</v>
      </c>
      <c r="D196" s="608" t="s">
        <v>253</v>
      </c>
      <c r="E196" s="610"/>
      <c r="F196" s="608" t="s">
        <v>981</v>
      </c>
      <c r="G196" s="608" t="s">
        <v>1158</v>
      </c>
    </row>
    <row r="197" spans="1:7" ht="15">
      <c r="A197" s="586" t="s">
        <v>1197</v>
      </c>
      <c r="B197" s="586" t="s">
        <v>1198</v>
      </c>
      <c r="C197" s="647" t="s">
        <v>515</v>
      </c>
      <c r="D197" s="647" t="s">
        <v>515</v>
      </c>
      <c r="F197" s="647" t="s">
        <v>515</v>
      </c>
      <c r="G197" s="647" t="s">
        <v>515</v>
      </c>
    </row>
    <row r="198" ht="15">
      <c r="G198" s="586"/>
    </row>
    <row r="199" spans="2:7" ht="15">
      <c r="B199" s="605" t="s">
        <v>1199</v>
      </c>
      <c r="G199" s="586"/>
    </row>
    <row r="200" spans="1:7" ht="15">
      <c r="A200" s="586" t="s">
        <v>1200</v>
      </c>
      <c r="B200" s="586" t="s">
        <v>1201</v>
      </c>
      <c r="C200" s="647" t="s">
        <v>515</v>
      </c>
      <c r="D200" s="647" t="s">
        <v>515</v>
      </c>
      <c r="F200" s="647" t="s">
        <v>515</v>
      </c>
      <c r="G200" s="647" t="s">
        <v>515</v>
      </c>
    </row>
    <row r="201" spans="1:7" ht="15">
      <c r="A201" s="586" t="s">
        <v>1202</v>
      </c>
      <c r="B201" s="586" t="s">
        <v>1203</v>
      </c>
      <c r="C201" s="647" t="s">
        <v>515</v>
      </c>
      <c r="D201" s="647" t="s">
        <v>515</v>
      </c>
      <c r="F201" s="647" t="s">
        <v>515</v>
      </c>
      <c r="G201" s="647" t="s">
        <v>515</v>
      </c>
    </row>
    <row r="202" spans="1:7" ht="15">
      <c r="A202" s="586" t="s">
        <v>1204</v>
      </c>
      <c r="B202" s="586" t="s">
        <v>1205</v>
      </c>
      <c r="C202" s="647" t="s">
        <v>515</v>
      </c>
      <c r="D202" s="647" t="s">
        <v>515</v>
      </c>
      <c r="F202" s="647" t="s">
        <v>515</v>
      </c>
      <c r="G202" s="647" t="s">
        <v>515</v>
      </c>
    </row>
    <row r="203" spans="1:7" ht="15">
      <c r="A203" s="586" t="s">
        <v>1206</v>
      </c>
      <c r="B203" s="586" t="s">
        <v>1207</v>
      </c>
      <c r="C203" s="647" t="s">
        <v>515</v>
      </c>
      <c r="D203" s="647" t="s">
        <v>515</v>
      </c>
      <c r="F203" s="647" t="s">
        <v>515</v>
      </c>
      <c r="G203" s="647" t="s">
        <v>515</v>
      </c>
    </row>
    <row r="204" spans="1:7" ht="15">
      <c r="A204" s="586" t="s">
        <v>1208</v>
      </c>
      <c r="B204" s="586" t="s">
        <v>1209</v>
      </c>
      <c r="C204" s="647" t="s">
        <v>515</v>
      </c>
      <c r="D204" s="647" t="s">
        <v>515</v>
      </c>
      <c r="F204" s="647" t="s">
        <v>515</v>
      </c>
      <c r="G204" s="647" t="s">
        <v>515</v>
      </c>
    </row>
    <row r="205" spans="1:7" ht="15">
      <c r="A205" s="586" t="s">
        <v>1210</v>
      </c>
      <c r="B205" s="586" t="s">
        <v>1211</v>
      </c>
      <c r="C205" s="647" t="s">
        <v>515</v>
      </c>
      <c r="D205" s="647" t="s">
        <v>515</v>
      </c>
      <c r="F205" s="647" t="s">
        <v>515</v>
      </c>
      <c r="G205" s="647" t="s">
        <v>515</v>
      </c>
    </row>
    <row r="206" spans="1:7" ht="15">
      <c r="A206" s="586" t="s">
        <v>1212</v>
      </c>
      <c r="B206" s="586" t="s">
        <v>1213</v>
      </c>
      <c r="C206" s="647" t="s">
        <v>515</v>
      </c>
      <c r="D206" s="647" t="s">
        <v>515</v>
      </c>
      <c r="F206" s="647" t="s">
        <v>515</v>
      </c>
      <c r="G206" s="647" t="s">
        <v>515</v>
      </c>
    </row>
    <row r="207" spans="1:7" ht="15">
      <c r="A207" s="586" t="s">
        <v>1214</v>
      </c>
      <c r="B207" s="586" t="s">
        <v>1215</v>
      </c>
      <c r="C207" s="647" t="s">
        <v>515</v>
      </c>
      <c r="D207" s="647" t="s">
        <v>515</v>
      </c>
      <c r="F207" s="647" t="s">
        <v>515</v>
      </c>
      <c r="G207" s="647" t="s">
        <v>515</v>
      </c>
    </row>
    <row r="208" spans="1:7" ht="15">
      <c r="A208" s="586" t="s">
        <v>1216</v>
      </c>
      <c r="B208" s="618" t="s">
        <v>84</v>
      </c>
      <c r="C208" s="647" t="s">
        <v>515</v>
      </c>
      <c r="D208" s="647" t="s">
        <v>515</v>
      </c>
      <c r="F208" s="647" t="s">
        <v>515</v>
      </c>
      <c r="G208" s="647" t="s">
        <v>515</v>
      </c>
    </row>
    <row r="209" spans="1:7" ht="15" outlineLevel="1">
      <c r="A209" s="586" t="s">
        <v>1217</v>
      </c>
      <c r="B209" s="620"/>
      <c r="F209" s="617"/>
      <c r="G209" s="617"/>
    </row>
    <row r="210" spans="1:7" ht="15" outlineLevel="1">
      <c r="A210" s="586" t="s">
        <v>1218</v>
      </c>
      <c r="B210" s="620"/>
      <c r="F210" s="617"/>
      <c r="G210" s="617"/>
    </row>
    <row r="211" spans="1:7" ht="15" outlineLevel="1">
      <c r="A211" s="586" t="s">
        <v>1219</v>
      </c>
      <c r="B211" s="620"/>
      <c r="F211" s="617"/>
      <c r="G211" s="617"/>
    </row>
    <row r="212" spans="1:7" ht="15" outlineLevel="1">
      <c r="A212" s="586" t="s">
        <v>1220</v>
      </c>
      <c r="B212" s="620"/>
      <c r="F212" s="617"/>
      <c r="G212" s="617"/>
    </row>
    <row r="213" spans="1:7" ht="15" outlineLevel="1">
      <c r="A213" s="586" t="s">
        <v>1221</v>
      </c>
      <c r="B213" s="620"/>
      <c r="F213" s="617"/>
      <c r="G213" s="617"/>
    </row>
    <row r="214" spans="1:7" ht="15" outlineLevel="1">
      <c r="A214" s="586" t="s">
        <v>1222</v>
      </c>
      <c r="B214" s="620"/>
      <c r="F214" s="617"/>
      <c r="G214" s="617"/>
    </row>
    <row r="215" spans="1:7" ht="15" outlineLevel="1">
      <c r="A215" s="586" t="s">
        <v>1223</v>
      </c>
      <c r="B215" s="620"/>
      <c r="F215" s="617"/>
      <c r="G215" s="617"/>
    </row>
    <row r="216" spans="1:7" ht="15" outlineLevel="1">
      <c r="A216" s="586" t="s">
        <v>1224</v>
      </c>
      <c r="B216" s="620"/>
      <c r="F216" s="617"/>
      <c r="G216" s="617"/>
    </row>
    <row r="217" spans="1:7" ht="15" outlineLevel="1">
      <c r="A217" s="586" t="s">
        <v>1225</v>
      </c>
      <c r="B217" s="620"/>
      <c r="F217" s="617"/>
      <c r="G217" s="617"/>
    </row>
    <row r="218" spans="1:7" ht="15" customHeight="1">
      <c r="A218" s="608"/>
      <c r="B218" s="609" t="s">
        <v>1226</v>
      </c>
      <c r="C218" s="608" t="s">
        <v>1157</v>
      </c>
      <c r="D218" s="608" t="s">
        <v>253</v>
      </c>
      <c r="E218" s="610"/>
      <c r="F218" s="608" t="s">
        <v>981</v>
      </c>
      <c r="G218" s="608" t="s">
        <v>1158</v>
      </c>
    </row>
    <row r="219" spans="1:7" ht="15">
      <c r="A219" s="586" t="s">
        <v>1227</v>
      </c>
      <c r="B219" s="586" t="s">
        <v>1198</v>
      </c>
      <c r="C219" s="647">
        <v>0.6098463045817949</v>
      </c>
      <c r="D219" s="612">
        <v>255816</v>
      </c>
      <c r="G219" s="586"/>
    </row>
    <row r="220" ht="15">
      <c r="G220" s="586"/>
    </row>
    <row r="221" spans="2:7" ht="15">
      <c r="B221" s="605" t="s">
        <v>1199</v>
      </c>
      <c r="G221" s="586"/>
    </row>
    <row r="222" spans="1:7" ht="15">
      <c r="A222" s="586" t="s">
        <v>1228</v>
      </c>
      <c r="B222" s="586" t="s">
        <v>1201</v>
      </c>
      <c r="C222" s="612">
        <v>15981.082708400001</v>
      </c>
      <c r="D222" s="612">
        <v>112867</v>
      </c>
      <c r="F222" s="617">
        <v>0.32796357740663157</v>
      </c>
      <c r="G222" s="617">
        <v>0.4412038340056916</v>
      </c>
    </row>
    <row r="223" spans="1:7" ht="15">
      <c r="A223" s="586" t="s">
        <v>1229</v>
      </c>
      <c r="B223" s="586" t="s">
        <v>1203</v>
      </c>
      <c r="C223" s="612">
        <v>11444.831178319999</v>
      </c>
      <c r="D223" s="612">
        <v>49744</v>
      </c>
      <c r="F223" s="617">
        <v>0.23487068082589094</v>
      </c>
      <c r="G223" s="617">
        <v>0.19445226256371767</v>
      </c>
    </row>
    <row r="224" spans="1:7" ht="15">
      <c r="A224" s="586" t="s">
        <v>1230</v>
      </c>
      <c r="B224" s="586" t="s">
        <v>1205</v>
      </c>
      <c r="C224" s="612">
        <v>10902.61430332</v>
      </c>
      <c r="D224" s="612">
        <v>47780</v>
      </c>
      <c r="F224" s="617">
        <v>0.2237433129685321</v>
      </c>
      <c r="G224" s="617">
        <v>0.18677486943740815</v>
      </c>
    </row>
    <row r="225" spans="1:7" ht="15">
      <c r="A225" s="586" t="s">
        <v>1231</v>
      </c>
      <c r="B225" s="586" t="s">
        <v>1207</v>
      </c>
      <c r="C225" s="612">
        <v>6163.62561396</v>
      </c>
      <c r="D225" s="612">
        <v>27522</v>
      </c>
      <c r="F225" s="617">
        <v>0.12648984696681112</v>
      </c>
      <c r="G225" s="617">
        <v>0.10758513931888544</v>
      </c>
    </row>
    <row r="226" spans="1:7" ht="15">
      <c r="A226" s="586" t="s">
        <v>1232</v>
      </c>
      <c r="B226" s="586" t="s">
        <v>1209</v>
      </c>
      <c r="C226" s="612">
        <v>3905.01496878</v>
      </c>
      <c r="D226" s="612">
        <v>16522</v>
      </c>
      <c r="F226" s="617">
        <v>0.08013866784597577</v>
      </c>
      <c r="G226" s="617">
        <v>0.06458548331613347</v>
      </c>
    </row>
    <row r="227" spans="1:7" ht="15">
      <c r="A227" s="586" t="s">
        <v>1233</v>
      </c>
      <c r="B227" s="586" t="s">
        <v>1234</v>
      </c>
      <c r="C227" s="612">
        <v>331.05536348000004</v>
      </c>
      <c r="D227" s="612">
        <v>1381</v>
      </c>
      <c r="F227" s="617">
        <v>0.006793913986158438</v>
      </c>
      <c r="G227" s="617">
        <v>0.00539841135816368</v>
      </c>
    </row>
    <row r="228" spans="1:7" ht="15">
      <c r="A228" s="586" t="s">
        <v>1235</v>
      </c>
      <c r="B228" s="655"/>
      <c r="C228" s="656"/>
      <c r="D228" s="656"/>
      <c r="F228" s="617"/>
      <c r="G228" s="617"/>
    </row>
    <row r="229" spans="1:7" ht="15">
      <c r="A229" s="586" t="s">
        <v>1236</v>
      </c>
      <c r="B229" s="655"/>
      <c r="C229" s="656"/>
      <c r="D229" s="656"/>
      <c r="F229" s="617"/>
      <c r="G229" s="617"/>
    </row>
    <row r="230" spans="1:7" ht="15">
      <c r="A230" s="586" t="s">
        <v>1237</v>
      </c>
      <c r="B230" s="618" t="s">
        <v>84</v>
      </c>
      <c r="C230" s="612">
        <v>48728.22413626</v>
      </c>
      <c r="D230" s="612">
        <v>255816</v>
      </c>
      <c r="F230" s="615">
        <v>1</v>
      </c>
      <c r="G230" s="615">
        <v>1</v>
      </c>
    </row>
    <row r="231" spans="1:7" ht="15" outlineLevel="1">
      <c r="A231" s="586" t="s">
        <v>1238</v>
      </c>
      <c r="B231" s="620"/>
      <c r="F231" s="617"/>
      <c r="G231" s="617"/>
    </row>
    <row r="232" spans="1:7" ht="15" outlineLevel="1">
      <c r="A232" s="586" t="s">
        <v>1239</v>
      </c>
      <c r="B232" s="620" t="s">
        <v>1240</v>
      </c>
      <c r="F232" s="617"/>
      <c r="G232" s="617"/>
    </row>
    <row r="233" spans="1:7" ht="15" outlineLevel="1">
      <c r="A233" s="586" t="s">
        <v>1241</v>
      </c>
      <c r="B233" s="620"/>
      <c r="F233" s="617"/>
      <c r="G233" s="617"/>
    </row>
    <row r="234" spans="1:7" ht="15" outlineLevel="1">
      <c r="A234" s="586" t="s">
        <v>1242</v>
      </c>
      <c r="B234" s="620"/>
      <c r="F234" s="617"/>
      <c r="G234" s="617"/>
    </row>
    <row r="235" spans="1:7" ht="15" outlineLevel="1">
      <c r="A235" s="586" t="s">
        <v>1243</v>
      </c>
      <c r="B235" s="620"/>
      <c r="F235" s="617"/>
      <c r="G235" s="617"/>
    </row>
    <row r="236" spans="1:7" ht="15" outlineLevel="1">
      <c r="A236" s="586" t="s">
        <v>1244</v>
      </c>
      <c r="B236" s="620"/>
      <c r="F236" s="617"/>
      <c r="G236" s="617"/>
    </row>
    <row r="237" spans="1:7" ht="15" outlineLevel="1">
      <c r="A237" s="586" t="s">
        <v>1245</v>
      </c>
      <c r="B237" s="620"/>
      <c r="F237" s="617"/>
      <c r="G237" s="617"/>
    </row>
    <row r="238" spans="1:7" ht="15" outlineLevel="1">
      <c r="A238" s="586" t="s">
        <v>1246</v>
      </c>
      <c r="B238" s="620"/>
      <c r="F238" s="617"/>
      <c r="G238" s="617"/>
    </row>
    <row r="239" spans="1:7" ht="15" outlineLevel="1">
      <c r="A239" s="586" t="s">
        <v>1247</v>
      </c>
      <c r="B239" s="620"/>
      <c r="F239" s="617"/>
      <c r="G239" s="617"/>
    </row>
    <row r="240" spans="1:7" ht="15" customHeight="1">
      <c r="A240" s="608"/>
      <c r="B240" s="609" t="s">
        <v>1248</v>
      </c>
      <c r="C240" s="608" t="s">
        <v>981</v>
      </c>
      <c r="D240" s="608"/>
      <c r="E240" s="610"/>
      <c r="F240" s="608"/>
      <c r="G240" s="608"/>
    </row>
    <row r="241" spans="1:7" ht="15">
      <c r="A241" s="586" t="s">
        <v>1249</v>
      </c>
      <c r="B241" s="586" t="s">
        <v>1250</v>
      </c>
      <c r="C241" s="615">
        <v>0.9120810979712667</v>
      </c>
      <c r="E241" s="641"/>
      <c r="F241" s="641"/>
      <c r="G241" s="641"/>
    </row>
    <row r="242" spans="1:6" ht="15">
      <c r="A242" s="586" t="s">
        <v>1251</v>
      </c>
      <c r="B242" s="586" t="s">
        <v>1252</v>
      </c>
      <c r="C242" s="615">
        <v>0</v>
      </c>
      <c r="E242" s="641"/>
      <c r="F242" s="641"/>
    </row>
    <row r="243" spans="1:6" ht="15">
      <c r="A243" s="586" t="s">
        <v>1253</v>
      </c>
      <c r="B243" s="586" t="s">
        <v>1254</v>
      </c>
      <c r="C243" s="615">
        <v>0.08791890202873329</v>
      </c>
      <c r="E243" s="641"/>
      <c r="F243" s="641"/>
    </row>
    <row r="244" spans="1:6" ht="15">
      <c r="A244" s="586" t="s">
        <v>1255</v>
      </c>
      <c r="B244" s="586" t="s">
        <v>1256</v>
      </c>
      <c r="C244" s="615">
        <v>0</v>
      </c>
      <c r="E244" s="641"/>
      <c r="F244" s="641"/>
    </row>
    <row r="245" spans="1:6" ht="15">
      <c r="A245" s="586" t="s">
        <v>1257</v>
      </c>
      <c r="B245" s="586" t="s">
        <v>363</v>
      </c>
      <c r="C245" s="615">
        <v>0</v>
      </c>
      <c r="E245" s="641"/>
      <c r="F245" s="641"/>
    </row>
    <row r="246" spans="1:6" ht="15" outlineLevel="1">
      <c r="A246" s="586" t="s">
        <v>1258</v>
      </c>
      <c r="B246" s="620"/>
      <c r="E246" s="641"/>
      <c r="F246" s="641"/>
    </row>
    <row r="247" spans="1:6" ht="15" outlineLevel="1">
      <c r="A247" s="586" t="s">
        <v>1259</v>
      </c>
      <c r="B247" s="620"/>
      <c r="C247" s="584"/>
      <c r="E247" s="641"/>
      <c r="F247" s="641"/>
    </row>
    <row r="248" spans="1:6" ht="15" outlineLevel="1">
      <c r="A248" s="586" t="s">
        <v>1260</v>
      </c>
      <c r="B248" s="620"/>
      <c r="E248" s="641"/>
      <c r="F248" s="641"/>
    </row>
    <row r="249" spans="1:6" ht="15" outlineLevel="1">
      <c r="A249" s="586" t="s">
        <v>1261</v>
      </c>
      <c r="B249" s="620"/>
      <c r="E249" s="641"/>
      <c r="F249" s="641"/>
    </row>
    <row r="250" spans="1:6" ht="15" outlineLevel="1">
      <c r="A250" s="586" t="s">
        <v>1262</v>
      </c>
      <c r="B250" s="620"/>
      <c r="E250" s="641"/>
      <c r="F250" s="641"/>
    </row>
    <row r="251" spans="1:6" ht="15" outlineLevel="1">
      <c r="A251" s="586" t="s">
        <v>1263</v>
      </c>
      <c r="B251" s="620"/>
      <c r="E251" s="641"/>
      <c r="F251" s="641"/>
    </row>
    <row r="252" spans="1:6" ht="15" outlineLevel="1">
      <c r="A252" s="586" t="s">
        <v>1264</v>
      </c>
      <c r="B252" s="620"/>
      <c r="E252" s="641"/>
      <c r="F252" s="641"/>
    </row>
    <row r="253" spans="1:6" ht="15" outlineLevel="1">
      <c r="A253" s="586" t="s">
        <v>1265</v>
      </c>
      <c r="B253" s="620"/>
      <c r="E253" s="641"/>
      <c r="F253" s="641"/>
    </row>
    <row r="254" spans="1:6" ht="15" outlineLevel="1">
      <c r="A254" s="586" t="s">
        <v>1266</v>
      </c>
      <c r="B254" s="620"/>
      <c r="E254" s="641"/>
      <c r="F254" s="641"/>
    </row>
    <row r="255" spans="1:6" ht="15" outlineLevel="1">
      <c r="A255" s="586" t="s">
        <v>1267</v>
      </c>
      <c r="B255" s="620"/>
      <c r="E255" s="641"/>
      <c r="F255" s="641"/>
    </row>
    <row r="256" spans="1:6" ht="15" outlineLevel="1">
      <c r="A256" s="586" t="s">
        <v>1268</v>
      </c>
      <c r="B256" s="620"/>
      <c r="E256" s="641"/>
      <c r="F256" s="641"/>
    </row>
    <row r="257" spans="1:7" ht="15" customHeight="1">
      <c r="A257" s="608"/>
      <c r="B257" s="609" t="s">
        <v>1269</v>
      </c>
      <c r="C257" s="608" t="s">
        <v>981</v>
      </c>
      <c r="D257" s="608"/>
      <c r="E257" s="610"/>
      <c r="F257" s="608"/>
      <c r="G257" s="611"/>
    </row>
    <row r="258" spans="1:6" ht="15">
      <c r="A258" s="586" t="s">
        <v>1270</v>
      </c>
      <c r="B258" s="586" t="s">
        <v>1271</v>
      </c>
      <c r="C258" s="615">
        <v>1</v>
      </c>
      <c r="E258" s="583"/>
      <c r="F258" s="583"/>
    </row>
    <row r="259" spans="1:6" ht="15">
      <c r="A259" s="586" t="s">
        <v>1272</v>
      </c>
      <c r="B259" s="586" t="s">
        <v>1273</v>
      </c>
      <c r="C259" s="615">
        <v>0</v>
      </c>
      <c r="E259" s="583"/>
      <c r="F259" s="583"/>
    </row>
    <row r="260" spans="1:6" ht="15">
      <c r="A260" s="586" t="s">
        <v>1274</v>
      </c>
      <c r="B260" s="586" t="s">
        <v>363</v>
      </c>
      <c r="C260" s="615">
        <v>0</v>
      </c>
      <c r="E260" s="583"/>
      <c r="F260" s="583"/>
    </row>
    <row r="261" spans="1:6" ht="15" outlineLevel="1">
      <c r="A261" s="586" t="s">
        <v>1275</v>
      </c>
      <c r="E261" s="583"/>
      <c r="F261" s="583"/>
    </row>
    <row r="262" spans="1:6" ht="15" outlineLevel="1">
      <c r="A262" s="586" t="s">
        <v>1276</v>
      </c>
      <c r="E262" s="583"/>
      <c r="F262" s="583"/>
    </row>
    <row r="263" spans="1:6" ht="15" outlineLevel="1">
      <c r="A263" s="586" t="s">
        <v>1277</v>
      </c>
      <c r="E263" s="583"/>
      <c r="F263" s="583"/>
    </row>
    <row r="264" spans="1:6" ht="15" outlineLevel="1">
      <c r="A264" s="586" t="s">
        <v>1278</v>
      </c>
      <c r="E264" s="583"/>
      <c r="F264" s="583"/>
    </row>
    <row r="265" spans="1:6" ht="15" outlineLevel="1">
      <c r="A265" s="586" t="s">
        <v>1279</v>
      </c>
      <c r="E265" s="583"/>
      <c r="F265" s="583"/>
    </row>
    <row r="266" spans="1:6" ht="15" outlineLevel="1">
      <c r="A266" s="586" t="s">
        <v>1280</v>
      </c>
      <c r="E266" s="583"/>
      <c r="F266" s="583"/>
    </row>
    <row r="267" spans="1:7" ht="18.75">
      <c r="A267" s="649"/>
      <c r="B267" s="650" t="s">
        <v>1281</v>
      </c>
      <c r="C267" s="649"/>
      <c r="D267" s="649"/>
      <c r="E267" s="649"/>
      <c r="F267" s="651"/>
      <c r="G267" s="651"/>
    </row>
    <row r="268" spans="1:7" ht="15" customHeight="1">
      <c r="A268" s="608"/>
      <c r="B268" s="609" t="s">
        <v>1282</v>
      </c>
      <c r="C268" s="608" t="s">
        <v>1157</v>
      </c>
      <c r="D268" s="608" t="s">
        <v>253</v>
      </c>
      <c r="E268" s="608"/>
      <c r="F268" s="608" t="s">
        <v>982</v>
      </c>
      <c r="G268" s="608" t="s">
        <v>1158</v>
      </c>
    </row>
    <row r="269" spans="1:7" ht="15">
      <c r="A269" s="586" t="s">
        <v>1283</v>
      </c>
      <c r="B269" s="586" t="s">
        <v>1160</v>
      </c>
      <c r="C269" s="586" t="s">
        <v>515</v>
      </c>
      <c r="D269" s="586" t="s">
        <v>515</v>
      </c>
      <c r="E269" s="601"/>
      <c r="F269" s="586" t="s">
        <v>515</v>
      </c>
      <c r="G269" s="586" t="s">
        <v>515</v>
      </c>
    </row>
    <row r="270" spans="1:7" ht="15">
      <c r="A270" s="601"/>
      <c r="D270" s="601"/>
      <c r="E270" s="601"/>
      <c r="F270" s="625"/>
      <c r="G270" s="625"/>
    </row>
    <row r="271" spans="2:7" ht="15">
      <c r="B271" s="586" t="s">
        <v>1161</v>
      </c>
      <c r="D271" s="601"/>
      <c r="E271" s="601"/>
      <c r="F271" s="625"/>
      <c r="G271" s="625"/>
    </row>
    <row r="272" spans="1:7" ht="15">
      <c r="A272" s="586" t="s">
        <v>1284</v>
      </c>
      <c r="B272" s="605"/>
      <c r="E272" s="601"/>
      <c r="F272" s="617"/>
      <c r="G272" s="617"/>
    </row>
    <row r="273" spans="1:7" ht="15">
      <c r="A273" s="586" t="s">
        <v>1285</v>
      </c>
      <c r="B273" s="605"/>
      <c r="E273" s="601"/>
      <c r="F273" s="617"/>
      <c r="G273" s="617"/>
    </row>
    <row r="274" spans="1:7" ht="15">
      <c r="A274" s="586" t="s">
        <v>1286</v>
      </c>
      <c r="B274" s="605"/>
      <c r="E274" s="601"/>
      <c r="F274" s="617"/>
      <c r="G274" s="617"/>
    </row>
    <row r="275" spans="1:7" ht="15">
      <c r="A275" s="586" t="s">
        <v>1287</v>
      </c>
      <c r="B275" s="605"/>
      <c r="E275" s="601"/>
      <c r="F275" s="617"/>
      <c r="G275" s="617"/>
    </row>
    <row r="276" spans="1:7" ht="15">
      <c r="A276" s="586" t="s">
        <v>1288</v>
      </c>
      <c r="B276" s="605"/>
      <c r="E276" s="601"/>
      <c r="F276" s="617"/>
      <c r="G276" s="617"/>
    </row>
    <row r="277" spans="1:7" ht="15">
      <c r="A277" s="586" t="s">
        <v>1289</v>
      </c>
      <c r="B277" s="605"/>
      <c r="E277" s="601"/>
      <c r="F277" s="617"/>
      <c r="G277" s="617"/>
    </row>
    <row r="278" spans="1:7" ht="15">
      <c r="A278" s="586" t="s">
        <v>1290</v>
      </c>
      <c r="B278" s="605"/>
      <c r="E278" s="601"/>
      <c r="F278" s="617"/>
      <c r="G278" s="617"/>
    </row>
    <row r="279" spans="1:7" ht="15">
      <c r="A279" s="586" t="s">
        <v>1291</v>
      </c>
      <c r="B279" s="605"/>
      <c r="E279" s="601"/>
      <c r="F279" s="617"/>
      <c r="G279" s="617"/>
    </row>
    <row r="280" spans="1:7" ht="15">
      <c r="A280" s="586" t="s">
        <v>1292</v>
      </c>
      <c r="B280" s="605"/>
      <c r="E280" s="601"/>
      <c r="F280" s="617"/>
      <c r="G280" s="617"/>
    </row>
    <row r="281" spans="1:7" ht="15">
      <c r="A281" s="586" t="s">
        <v>1293</v>
      </c>
      <c r="B281" s="605"/>
      <c r="E281" s="605"/>
      <c r="F281" s="617"/>
      <c r="G281" s="617"/>
    </row>
    <row r="282" spans="1:7" ht="15">
      <c r="A282" s="586" t="s">
        <v>1294</v>
      </c>
      <c r="B282" s="605"/>
      <c r="E282" s="605"/>
      <c r="F282" s="617"/>
      <c r="G282" s="617"/>
    </row>
    <row r="283" spans="1:7" ht="15">
      <c r="A283" s="586" t="s">
        <v>1295</v>
      </c>
      <c r="B283" s="605"/>
      <c r="E283" s="605"/>
      <c r="F283" s="617"/>
      <c r="G283" s="617"/>
    </row>
    <row r="284" spans="1:7" ht="15">
      <c r="A284" s="586" t="s">
        <v>1296</v>
      </c>
      <c r="B284" s="605"/>
      <c r="E284" s="605"/>
      <c r="F284" s="617"/>
      <c r="G284" s="617"/>
    </row>
    <row r="285" spans="1:7" ht="15">
      <c r="A285" s="586" t="s">
        <v>1297</v>
      </c>
      <c r="B285" s="605"/>
      <c r="E285" s="605"/>
      <c r="F285" s="617"/>
      <c r="G285" s="617"/>
    </row>
    <row r="286" spans="1:7" ht="15">
      <c r="A286" s="586" t="s">
        <v>1298</v>
      </c>
      <c r="B286" s="605"/>
      <c r="E286" s="605"/>
      <c r="F286" s="617"/>
      <c r="G286" s="617"/>
    </row>
    <row r="287" spans="1:7" ht="15">
      <c r="A287" s="586" t="s">
        <v>1299</v>
      </c>
      <c r="B287" s="605"/>
      <c r="F287" s="617"/>
      <c r="G287" s="617"/>
    </row>
    <row r="288" spans="1:7" ht="15">
      <c r="A288" s="586" t="s">
        <v>1300</v>
      </c>
      <c r="B288" s="605"/>
      <c r="E288" s="641"/>
      <c r="F288" s="617"/>
      <c r="G288" s="617"/>
    </row>
    <row r="289" spans="1:7" ht="15">
      <c r="A289" s="586" t="s">
        <v>1301</v>
      </c>
      <c r="B289" s="605"/>
      <c r="E289" s="641"/>
      <c r="F289" s="617"/>
      <c r="G289" s="617"/>
    </row>
    <row r="290" spans="1:7" ht="15">
      <c r="A290" s="586" t="s">
        <v>1302</v>
      </c>
      <c r="B290" s="605"/>
      <c r="E290" s="641"/>
      <c r="F290" s="617"/>
      <c r="G290" s="617"/>
    </row>
    <row r="291" spans="1:7" ht="15">
      <c r="A291" s="586" t="s">
        <v>1303</v>
      </c>
      <c r="B291" s="605"/>
      <c r="E291" s="641"/>
      <c r="F291" s="617"/>
      <c r="G291" s="617"/>
    </row>
    <row r="292" spans="1:7" ht="15">
      <c r="A292" s="586" t="s">
        <v>1304</v>
      </c>
      <c r="B292" s="605"/>
      <c r="E292" s="641"/>
      <c r="F292" s="617"/>
      <c r="G292" s="617"/>
    </row>
    <row r="293" spans="1:7" ht="15">
      <c r="A293" s="586" t="s">
        <v>1305</v>
      </c>
      <c r="B293" s="605"/>
      <c r="E293" s="641"/>
      <c r="F293" s="617"/>
      <c r="G293" s="617"/>
    </row>
    <row r="294" spans="1:7" ht="15">
      <c r="A294" s="586" t="s">
        <v>1306</v>
      </c>
      <c r="B294" s="605"/>
      <c r="E294" s="641"/>
      <c r="F294" s="617"/>
      <c r="G294" s="617"/>
    </row>
    <row r="295" spans="1:7" ht="15">
      <c r="A295" s="586" t="s">
        <v>1307</v>
      </c>
      <c r="B295" s="605"/>
      <c r="E295" s="641"/>
      <c r="F295" s="617"/>
      <c r="G295" s="617"/>
    </row>
    <row r="296" spans="1:7" ht="15">
      <c r="A296" s="586" t="s">
        <v>1308</v>
      </c>
      <c r="B296" s="618" t="s">
        <v>84</v>
      </c>
      <c r="C296" s="586" t="s">
        <v>515</v>
      </c>
      <c r="D296" s="586" t="s">
        <v>515</v>
      </c>
      <c r="E296" s="641"/>
      <c r="F296" s="586" t="s">
        <v>515</v>
      </c>
      <c r="G296" s="586" t="s">
        <v>515</v>
      </c>
    </row>
    <row r="297" spans="1:7" ht="15" customHeight="1">
      <c r="A297" s="608"/>
      <c r="B297" s="609" t="s">
        <v>1309</v>
      </c>
      <c r="C297" s="608" t="s">
        <v>1157</v>
      </c>
      <c r="D297" s="608" t="s">
        <v>253</v>
      </c>
      <c r="E297" s="608"/>
      <c r="F297" s="608" t="s">
        <v>982</v>
      </c>
      <c r="G297" s="608" t="s">
        <v>1158</v>
      </c>
    </row>
    <row r="298" spans="1:7" ht="15">
      <c r="A298" s="586" t="s">
        <v>1310</v>
      </c>
      <c r="B298" s="586" t="s">
        <v>1198</v>
      </c>
      <c r="C298" s="586" t="s">
        <v>515</v>
      </c>
      <c r="D298" s="586" t="s">
        <v>515</v>
      </c>
      <c r="F298" s="586" t="s">
        <v>515</v>
      </c>
      <c r="G298" s="586" t="s">
        <v>515</v>
      </c>
    </row>
    <row r="299" ht="15">
      <c r="G299" s="586"/>
    </row>
    <row r="300" spans="2:7" ht="15">
      <c r="B300" s="605" t="s">
        <v>1199</v>
      </c>
      <c r="G300" s="586"/>
    </row>
    <row r="301" spans="1:7" ht="15">
      <c r="A301" s="586" t="s">
        <v>1311</v>
      </c>
      <c r="B301" s="586" t="s">
        <v>1201</v>
      </c>
      <c r="C301" s="586" t="s">
        <v>515</v>
      </c>
      <c r="D301" s="586" t="s">
        <v>515</v>
      </c>
      <c r="F301" s="617"/>
      <c r="G301" s="617"/>
    </row>
    <row r="302" spans="1:7" ht="15">
      <c r="A302" s="586" t="s">
        <v>1312</v>
      </c>
      <c r="B302" s="586" t="s">
        <v>1203</v>
      </c>
      <c r="C302" s="586" t="s">
        <v>515</v>
      </c>
      <c r="D302" s="586" t="s">
        <v>515</v>
      </c>
      <c r="F302" s="617"/>
      <c r="G302" s="617"/>
    </row>
    <row r="303" spans="1:7" ht="15">
      <c r="A303" s="586" t="s">
        <v>1313</v>
      </c>
      <c r="B303" s="586" t="s">
        <v>1205</v>
      </c>
      <c r="C303" s="586" t="s">
        <v>515</v>
      </c>
      <c r="D303" s="586" t="s">
        <v>515</v>
      </c>
      <c r="F303" s="617"/>
      <c r="G303" s="617"/>
    </row>
    <row r="304" spans="1:7" ht="15">
      <c r="A304" s="586" t="s">
        <v>1314</v>
      </c>
      <c r="B304" s="586" t="s">
        <v>1207</v>
      </c>
      <c r="C304" s="586" t="s">
        <v>515</v>
      </c>
      <c r="D304" s="586" t="s">
        <v>515</v>
      </c>
      <c r="F304" s="617"/>
      <c r="G304" s="617"/>
    </row>
    <row r="305" spans="1:7" ht="15">
      <c r="A305" s="586" t="s">
        <v>1315</v>
      </c>
      <c r="B305" s="586" t="s">
        <v>1209</v>
      </c>
      <c r="C305" s="586" t="s">
        <v>515</v>
      </c>
      <c r="D305" s="586" t="s">
        <v>515</v>
      </c>
      <c r="F305" s="617"/>
      <c r="G305" s="617"/>
    </row>
    <row r="306" spans="1:7" ht="15">
      <c r="A306" s="586" t="s">
        <v>1316</v>
      </c>
      <c r="B306" s="586" t="s">
        <v>1211</v>
      </c>
      <c r="C306" s="586" t="s">
        <v>515</v>
      </c>
      <c r="D306" s="586" t="s">
        <v>515</v>
      </c>
      <c r="F306" s="617"/>
      <c r="G306" s="617"/>
    </row>
    <row r="307" spans="1:7" ht="15">
      <c r="A307" s="586" t="s">
        <v>1317</v>
      </c>
      <c r="B307" s="586" t="s">
        <v>1213</v>
      </c>
      <c r="C307" s="586" t="s">
        <v>515</v>
      </c>
      <c r="D307" s="586" t="s">
        <v>515</v>
      </c>
      <c r="F307" s="617"/>
      <c r="G307" s="617"/>
    </row>
    <row r="308" spans="1:7" ht="15">
      <c r="A308" s="586" t="s">
        <v>1318</v>
      </c>
      <c r="B308" s="586" t="s">
        <v>1215</v>
      </c>
      <c r="C308" s="586" t="s">
        <v>515</v>
      </c>
      <c r="D308" s="586" t="s">
        <v>515</v>
      </c>
      <c r="F308" s="617"/>
      <c r="G308" s="617"/>
    </row>
    <row r="309" spans="1:7" ht="15">
      <c r="A309" s="586" t="s">
        <v>1319</v>
      </c>
      <c r="B309" s="618" t="s">
        <v>84</v>
      </c>
      <c r="C309" s="586" t="s">
        <v>515</v>
      </c>
      <c r="D309" s="586" t="s">
        <v>515</v>
      </c>
      <c r="F309" s="641"/>
      <c r="G309" s="641"/>
    </row>
    <row r="310" spans="1:7" ht="15" outlineLevel="1">
      <c r="A310" s="586" t="s">
        <v>1320</v>
      </c>
      <c r="B310" s="620"/>
      <c r="F310" s="617"/>
      <c r="G310" s="617"/>
    </row>
    <row r="311" spans="1:7" ht="15" outlineLevel="1">
      <c r="A311" s="586" t="s">
        <v>1321</v>
      </c>
      <c r="B311" s="620"/>
      <c r="F311" s="617"/>
      <c r="G311" s="617"/>
    </row>
    <row r="312" spans="1:7" ht="15" outlineLevel="1">
      <c r="A312" s="586" t="s">
        <v>1322</v>
      </c>
      <c r="B312" s="620"/>
      <c r="F312" s="617"/>
      <c r="G312" s="617"/>
    </row>
    <row r="313" spans="1:7" ht="15" outlineLevel="1">
      <c r="A313" s="586" t="s">
        <v>1323</v>
      </c>
      <c r="B313" s="620"/>
      <c r="F313" s="617"/>
      <c r="G313" s="617"/>
    </row>
    <row r="314" spans="1:7" ht="15" outlineLevel="1">
      <c r="A314" s="586" t="s">
        <v>1324</v>
      </c>
      <c r="B314" s="620"/>
      <c r="F314" s="617"/>
      <c r="G314" s="617"/>
    </row>
    <row r="315" spans="1:7" ht="15" outlineLevel="1">
      <c r="A315" s="586" t="s">
        <v>1325</v>
      </c>
      <c r="B315" s="620"/>
      <c r="F315" s="617"/>
      <c r="G315" s="617"/>
    </row>
    <row r="316" spans="1:7" ht="15" outlineLevel="1">
      <c r="A316" s="586" t="s">
        <v>1326</v>
      </c>
      <c r="B316" s="620"/>
      <c r="F316" s="617"/>
      <c r="G316" s="617"/>
    </row>
    <row r="317" spans="1:7" ht="15" outlineLevel="1">
      <c r="A317" s="586" t="s">
        <v>1327</v>
      </c>
      <c r="B317" s="620"/>
      <c r="F317" s="617"/>
      <c r="G317" s="617"/>
    </row>
    <row r="318" spans="1:7" ht="15" outlineLevel="1">
      <c r="A318" s="586" t="s">
        <v>1328</v>
      </c>
      <c r="B318" s="620"/>
      <c r="F318" s="641"/>
      <c r="G318" s="641"/>
    </row>
    <row r="319" spans="1:7" ht="15" customHeight="1">
      <c r="A319" s="608"/>
      <c r="B319" s="609" t="s">
        <v>1329</v>
      </c>
      <c r="C319" s="608" t="s">
        <v>1157</v>
      </c>
      <c r="D319" s="608" t="s">
        <v>253</v>
      </c>
      <c r="E319" s="608"/>
      <c r="F319" s="608" t="s">
        <v>982</v>
      </c>
      <c r="G319" s="608" t="s">
        <v>1158</v>
      </c>
    </row>
    <row r="320" spans="1:7" ht="15">
      <c r="A320" s="586" t="s">
        <v>1330</v>
      </c>
      <c r="B320" s="586" t="s">
        <v>1198</v>
      </c>
      <c r="C320" s="647" t="s">
        <v>515</v>
      </c>
      <c r="D320" s="647" t="s">
        <v>515</v>
      </c>
      <c r="F320" s="647" t="s">
        <v>515</v>
      </c>
      <c r="G320" s="586" t="s">
        <v>515</v>
      </c>
    </row>
    <row r="321" ht="15">
      <c r="G321" s="586"/>
    </row>
    <row r="322" spans="2:7" ht="15">
      <c r="B322" s="605" t="s">
        <v>1199</v>
      </c>
      <c r="G322" s="586"/>
    </row>
    <row r="323" spans="1:7" ht="15">
      <c r="A323" s="586" t="s">
        <v>1331</v>
      </c>
      <c r="B323" s="586" t="s">
        <v>1201</v>
      </c>
      <c r="C323" s="647" t="s">
        <v>515</v>
      </c>
      <c r="D323" s="647" t="s">
        <v>515</v>
      </c>
      <c r="F323" s="617"/>
      <c r="G323" s="617"/>
    </row>
    <row r="324" spans="1:7" ht="15">
      <c r="A324" s="586" t="s">
        <v>1332</v>
      </c>
      <c r="B324" s="586" t="s">
        <v>1203</v>
      </c>
      <c r="C324" s="647" t="s">
        <v>515</v>
      </c>
      <c r="D324" s="647" t="s">
        <v>515</v>
      </c>
      <c r="F324" s="617"/>
      <c r="G324" s="617"/>
    </row>
    <row r="325" spans="1:7" ht="15">
      <c r="A325" s="586" t="s">
        <v>1333</v>
      </c>
      <c r="B325" s="586" t="s">
        <v>1205</v>
      </c>
      <c r="C325" s="647" t="s">
        <v>515</v>
      </c>
      <c r="D325" s="647" t="s">
        <v>515</v>
      </c>
      <c r="F325" s="617"/>
      <c r="G325" s="617"/>
    </row>
    <row r="326" spans="1:7" ht="15">
      <c r="A326" s="586" t="s">
        <v>1334</v>
      </c>
      <c r="B326" s="586" t="s">
        <v>1207</v>
      </c>
      <c r="C326" s="647" t="s">
        <v>515</v>
      </c>
      <c r="D326" s="647" t="s">
        <v>515</v>
      </c>
      <c r="F326" s="617"/>
      <c r="G326" s="617"/>
    </row>
    <row r="327" spans="1:7" ht="15">
      <c r="A327" s="586" t="s">
        <v>1335</v>
      </c>
      <c r="B327" s="586" t="s">
        <v>1209</v>
      </c>
      <c r="C327" s="647" t="s">
        <v>515</v>
      </c>
      <c r="D327" s="647" t="s">
        <v>515</v>
      </c>
      <c r="F327" s="617"/>
      <c r="G327" s="617"/>
    </row>
    <row r="328" spans="1:7" ht="15">
      <c r="A328" s="586" t="s">
        <v>1336</v>
      </c>
      <c r="B328" s="586" t="s">
        <v>1211</v>
      </c>
      <c r="C328" s="647" t="s">
        <v>515</v>
      </c>
      <c r="D328" s="647" t="s">
        <v>515</v>
      </c>
      <c r="F328" s="617"/>
      <c r="G328" s="617"/>
    </row>
    <row r="329" spans="1:7" ht="15">
      <c r="A329" s="586" t="s">
        <v>1337</v>
      </c>
      <c r="B329" s="586" t="s">
        <v>1213</v>
      </c>
      <c r="C329" s="647" t="s">
        <v>515</v>
      </c>
      <c r="D329" s="647" t="s">
        <v>515</v>
      </c>
      <c r="F329" s="617"/>
      <c r="G329" s="617"/>
    </row>
    <row r="330" spans="1:7" ht="15">
      <c r="A330" s="586" t="s">
        <v>1338</v>
      </c>
      <c r="B330" s="586" t="s">
        <v>1215</v>
      </c>
      <c r="C330" s="647" t="s">
        <v>515</v>
      </c>
      <c r="D330" s="647" t="s">
        <v>515</v>
      </c>
      <c r="F330" s="617"/>
      <c r="G330" s="617"/>
    </row>
    <row r="331" spans="1:7" ht="15">
      <c r="A331" s="586" t="s">
        <v>1339</v>
      </c>
      <c r="B331" s="618" t="s">
        <v>84</v>
      </c>
      <c r="C331" s="647" t="s">
        <v>515</v>
      </c>
      <c r="D331" s="647" t="s">
        <v>515</v>
      </c>
      <c r="F331" s="641"/>
      <c r="G331" s="641"/>
    </row>
    <row r="332" spans="1:7" ht="15" outlineLevel="1">
      <c r="A332" s="586" t="s">
        <v>1340</v>
      </c>
      <c r="B332" s="620"/>
      <c r="F332" s="617"/>
      <c r="G332" s="617"/>
    </row>
    <row r="333" spans="1:7" ht="15" outlineLevel="1">
      <c r="A333" s="586" t="s">
        <v>1341</v>
      </c>
      <c r="B333" s="620"/>
      <c r="F333" s="617"/>
      <c r="G333" s="617"/>
    </row>
    <row r="334" spans="1:7" ht="15" outlineLevel="1">
      <c r="A334" s="586" t="s">
        <v>1342</v>
      </c>
      <c r="B334" s="620"/>
      <c r="F334" s="617"/>
      <c r="G334" s="617"/>
    </row>
    <row r="335" spans="1:7" ht="15" outlineLevel="1">
      <c r="A335" s="586" t="s">
        <v>1343</v>
      </c>
      <c r="B335" s="620"/>
      <c r="F335" s="617"/>
      <c r="G335" s="617"/>
    </row>
    <row r="336" spans="1:7" ht="15" outlineLevel="1">
      <c r="A336" s="586" t="s">
        <v>1344</v>
      </c>
      <c r="B336" s="620"/>
      <c r="F336" s="617"/>
      <c r="G336" s="617"/>
    </row>
    <row r="337" spans="1:7" ht="15" outlineLevel="1">
      <c r="A337" s="586" t="s">
        <v>1345</v>
      </c>
      <c r="B337" s="620"/>
      <c r="F337" s="617"/>
      <c r="G337" s="617"/>
    </row>
    <row r="338" spans="1:7" ht="15" outlineLevel="1">
      <c r="A338" s="586" t="s">
        <v>1346</v>
      </c>
      <c r="B338" s="620"/>
      <c r="F338" s="617"/>
      <c r="G338" s="617"/>
    </row>
    <row r="339" spans="1:7" ht="15" outlineLevel="1">
      <c r="A339" s="586" t="s">
        <v>1347</v>
      </c>
      <c r="B339" s="620"/>
      <c r="F339" s="617"/>
      <c r="G339" s="617"/>
    </row>
    <row r="340" spans="1:7" ht="15" outlineLevel="1">
      <c r="A340" s="586" t="s">
        <v>1348</v>
      </c>
      <c r="B340" s="620"/>
      <c r="F340" s="617"/>
      <c r="G340" s="641"/>
    </row>
    <row r="341" spans="1:7" ht="15" customHeight="1">
      <c r="A341" s="608"/>
      <c r="B341" s="609" t="s">
        <v>1349</v>
      </c>
      <c r="C341" s="608" t="s">
        <v>1350</v>
      </c>
      <c r="D341" s="608"/>
      <c r="E341" s="608"/>
      <c r="F341" s="608"/>
      <c r="G341" s="611"/>
    </row>
    <row r="342" spans="1:7" ht="15">
      <c r="A342" s="586" t="s">
        <v>1351</v>
      </c>
      <c r="B342" s="605" t="s">
        <v>1352</v>
      </c>
      <c r="C342" s="586" t="s">
        <v>515</v>
      </c>
      <c r="G342" s="586"/>
    </row>
    <row r="343" spans="1:7" ht="15">
      <c r="A343" s="586" t="s">
        <v>1353</v>
      </c>
      <c r="B343" s="605" t="s">
        <v>1354</v>
      </c>
      <c r="C343" s="586" t="s">
        <v>515</v>
      </c>
      <c r="G343" s="586"/>
    </row>
    <row r="344" spans="1:7" ht="15">
      <c r="A344" s="586" t="s">
        <v>1355</v>
      </c>
      <c r="B344" s="605" t="s">
        <v>1356</v>
      </c>
      <c r="C344" s="586" t="s">
        <v>515</v>
      </c>
      <c r="G344" s="586"/>
    </row>
    <row r="345" spans="1:7" ht="15">
      <c r="A345" s="586" t="s">
        <v>1357</v>
      </c>
      <c r="B345" s="605" t="s">
        <v>1358</v>
      </c>
      <c r="C345" s="586" t="s">
        <v>515</v>
      </c>
      <c r="G345" s="586"/>
    </row>
    <row r="346" spans="1:7" ht="15">
      <c r="A346" s="586" t="s">
        <v>1359</v>
      </c>
      <c r="B346" s="605" t="s">
        <v>1360</v>
      </c>
      <c r="C346" s="586" t="s">
        <v>515</v>
      </c>
      <c r="G346" s="586"/>
    </row>
    <row r="347" spans="1:7" ht="15">
      <c r="A347" s="586" t="s">
        <v>1361</v>
      </c>
      <c r="B347" s="605" t="s">
        <v>1362</v>
      </c>
      <c r="C347" s="586" t="s">
        <v>515</v>
      </c>
      <c r="G347" s="586"/>
    </row>
    <row r="348" spans="1:7" ht="15">
      <c r="A348" s="586" t="s">
        <v>1363</v>
      </c>
      <c r="B348" s="605" t="s">
        <v>1364</v>
      </c>
      <c r="C348" s="586" t="s">
        <v>515</v>
      </c>
      <c r="G348" s="586"/>
    </row>
    <row r="349" spans="1:7" ht="15">
      <c r="A349" s="586" t="s">
        <v>1365</v>
      </c>
      <c r="B349" s="605" t="s">
        <v>1366</v>
      </c>
      <c r="C349" s="586" t="s">
        <v>515</v>
      </c>
      <c r="G349" s="586"/>
    </row>
    <row r="350" spans="1:7" ht="15">
      <c r="A350" s="586" t="s">
        <v>1367</v>
      </c>
      <c r="B350" s="605" t="s">
        <v>1368</v>
      </c>
      <c r="C350" s="586" t="s">
        <v>515</v>
      </c>
      <c r="G350" s="586"/>
    </row>
    <row r="351" spans="1:7" ht="15">
      <c r="A351" s="586" t="s">
        <v>1369</v>
      </c>
      <c r="B351" s="605" t="s">
        <v>363</v>
      </c>
      <c r="C351" s="586" t="s">
        <v>515</v>
      </c>
      <c r="G351" s="586"/>
    </row>
    <row r="352" spans="1:7" ht="15" outlineLevel="1">
      <c r="A352" s="586" t="s">
        <v>1370</v>
      </c>
      <c r="B352" s="620"/>
      <c r="G352" s="586"/>
    </row>
    <row r="353" spans="1:7" ht="15" outlineLevel="1">
      <c r="A353" s="586" t="s">
        <v>1371</v>
      </c>
      <c r="B353" s="620"/>
      <c r="G353" s="586"/>
    </row>
    <row r="354" spans="1:7" ht="15" outlineLevel="1">
      <c r="A354" s="586" t="s">
        <v>1372</v>
      </c>
      <c r="B354" s="620"/>
      <c r="G354" s="586"/>
    </row>
    <row r="355" spans="1:7" ht="15" outlineLevel="1">
      <c r="A355" s="586" t="s">
        <v>1373</v>
      </c>
      <c r="B355" s="620"/>
      <c r="G355" s="586"/>
    </row>
    <row r="356" spans="1:7" ht="15" outlineLevel="1">
      <c r="A356" s="586" t="s">
        <v>1374</v>
      </c>
      <c r="B356" s="620"/>
      <c r="G356" s="586"/>
    </row>
    <row r="357" spans="1:7" ht="15" outlineLevel="1">
      <c r="A357" s="586" t="s">
        <v>1375</v>
      </c>
      <c r="B357" s="620"/>
      <c r="G357" s="586"/>
    </row>
    <row r="358" spans="1:7" ht="15" outlineLevel="1">
      <c r="A358" s="586" t="s">
        <v>1376</v>
      </c>
      <c r="B358" s="620"/>
      <c r="G358" s="586"/>
    </row>
    <row r="359" spans="1:7" ht="15" outlineLevel="1">
      <c r="A359" s="586" t="s">
        <v>1377</v>
      </c>
      <c r="B359" s="620"/>
      <c r="G359" s="586"/>
    </row>
    <row r="360" spans="1:7" ht="15" outlineLevel="1">
      <c r="A360" s="586" t="s">
        <v>1378</v>
      </c>
      <c r="B360" s="620"/>
      <c r="G360" s="586"/>
    </row>
    <row r="361" spans="1:7" ht="15" outlineLevel="1">
      <c r="A361" s="586" t="s">
        <v>1379</v>
      </c>
      <c r="B361" s="620"/>
      <c r="G361" s="586"/>
    </row>
    <row r="362" spans="1:7" ht="15" outlineLevel="1">
      <c r="A362" s="586" t="s">
        <v>1380</v>
      </c>
      <c r="B362" s="620"/>
      <c r="G362" s="586"/>
    </row>
    <row r="363" spans="1:2" ht="15" outlineLevel="1">
      <c r="A363" s="586" t="s">
        <v>1381</v>
      </c>
      <c r="B363" s="620"/>
    </row>
    <row r="364" spans="1:2" ht="15" outlineLevel="1">
      <c r="A364" s="586" t="s">
        <v>1382</v>
      </c>
      <c r="B364" s="620"/>
    </row>
    <row r="365" spans="1:2" ht="15" outlineLevel="1">
      <c r="A365" s="586" t="s">
        <v>1383</v>
      </c>
      <c r="B365" s="620"/>
    </row>
    <row r="366" spans="1:2" ht="15" outlineLevel="1">
      <c r="A366" s="586" t="s">
        <v>1384</v>
      </c>
      <c r="B366" s="620"/>
    </row>
    <row r="367" spans="1:2" ht="15" outlineLevel="1">
      <c r="A367" s="586" t="s">
        <v>1385</v>
      </c>
      <c r="B367" s="620"/>
    </row>
    <row r="368" spans="1:2" ht="15" outlineLevel="1">
      <c r="A368" s="586" t="s">
        <v>1386</v>
      </c>
      <c r="B368" s="620"/>
    </row>
  </sheetData>
  <sheetProtection/>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tint="-0.24997000396251678"/>
  </sheetPr>
  <dimension ref="A1:A174"/>
  <sheetViews>
    <sheetView zoomScale="70" zoomScaleNormal="70" zoomScalePageLayoutView="0" workbookViewId="0" topLeftCell="A22">
      <selection activeCell="A14" sqref="A14"/>
    </sheetView>
  </sheetViews>
  <sheetFormatPr defaultColWidth="9.140625" defaultRowHeight="15"/>
  <cols>
    <col min="1" max="1" width="242.00390625" style="558" customWidth="1"/>
    <col min="2" max="16384" width="9.140625" style="558" customWidth="1"/>
  </cols>
  <sheetData>
    <row r="1" ht="31.5">
      <c r="A1" s="582" t="s">
        <v>1387</v>
      </c>
    </row>
    <row r="3" ht="15">
      <c r="A3" s="657"/>
    </row>
    <row r="4" ht="34.5">
      <c r="A4" s="658" t="s">
        <v>1388</v>
      </c>
    </row>
    <row r="5" ht="34.5">
      <c r="A5" s="658" t="s">
        <v>1389</v>
      </c>
    </row>
    <row r="6" ht="34.5">
      <c r="A6" s="658" t="s">
        <v>1390</v>
      </c>
    </row>
    <row r="7" ht="17.25">
      <c r="A7" s="658"/>
    </row>
    <row r="8" ht="18.75">
      <c r="A8" s="659" t="s">
        <v>1391</v>
      </c>
    </row>
    <row r="9" ht="34.5">
      <c r="A9" s="660" t="s">
        <v>1392</v>
      </c>
    </row>
    <row r="10" ht="69">
      <c r="A10" s="661" t="s">
        <v>1393</v>
      </c>
    </row>
    <row r="11" ht="34.5">
      <c r="A11" s="661" t="s">
        <v>1394</v>
      </c>
    </row>
    <row r="12" ht="17.25">
      <c r="A12" s="661" t="s">
        <v>1395</v>
      </c>
    </row>
    <row r="13" ht="17.25">
      <c r="A13" s="661" t="s">
        <v>1396</v>
      </c>
    </row>
    <row r="14" ht="34.5">
      <c r="A14" s="661" t="s">
        <v>1397</v>
      </c>
    </row>
    <row r="15" ht="17.25">
      <c r="A15" s="661" t="s">
        <v>115</v>
      </c>
    </row>
    <row r="16" ht="18.75">
      <c r="A16" s="659" t="s">
        <v>1398</v>
      </c>
    </row>
    <row r="17" ht="17.25">
      <c r="A17" s="662" t="s">
        <v>1399</v>
      </c>
    </row>
    <row r="18" ht="34.5">
      <c r="A18" s="663" t="s">
        <v>1400</v>
      </c>
    </row>
    <row r="19" ht="34.5">
      <c r="A19" s="663" t="s">
        <v>1401</v>
      </c>
    </row>
    <row r="20" ht="51.75">
      <c r="A20" s="663" t="s">
        <v>1402</v>
      </c>
    </row>
    <row r="21" ht="86.25">
      <c r="A21" s="663" t="s">
        <v>1403</v>
      </c>
    </row>
    <row r="22" ht="51.75">
      <c r="A22" s="663" t="s">
        <v>1404</v>
      </c>
    </row>
    <row r="23" ht="34.5">
      <c r="A23" s="663" t="s">
        <v>1405</v>
      </c>
    </row>
    <row r="24" ht="17.25">
      <c r="A24" s="663" t="s">
        <v>1406</v>
      </c>
    </row>
    <row r="25" ht="17.25">
      <c r="A25" s="662" t="s">
        <v>1407</v>
      </c>
    </row>
    <row r="26" ht="51.75">
      <c r="A26" s="664" t="s">
        <v>1408</v>
      </c>
    </row>
    <row r="27" ht="17.25">
      <c r="A27" s="664" t="s">
        <v>1409</v>
      </c>
    </row>
    <row r="28" ht="17.25">
      <c r="A28" s="662" t="s">
        <v>1410</v>
      </c>
    </row>
    <row r="29" ht="34.5">
      <c r="A29" s="663" t="s">
        <v>1411</v>
      </c>
    </row>
    <row r="30" ht="34.5">
      <c r="A30" s="663" t="s">
        <v>1412</v>
      </c>
    </row>
    <row r="31" ht="34.5">
      <c r="A31" s="663" t="s">
        <v>1413</v>
      </c>
    </row>
    <row r="32" ht="34.5">
      <c r="A32" s="663" t="s">
        <v>1414</v>
      </c>
    </row>
    <row r="33" ht="17.25">
      <c r="A33" s="663"/>
    </row>
    <row r="34" ht="18.75">
      <c r="A34" s="659" t="s">
        <v>1415</v>
      </c>
    </row>
    <row r="35" ht="17.25">
      <c r="A35" s="662" t="s">
        <v>1416</v>
      </c>
    </row>
    <row r="36" ht="34.5">
      <c r="A36" s="663" t="s">
        <v>1417</v>
      </c>
    </row>
    <row r="37" ht="34.5">
      <c r="A37" s="663" t="s">
        <v>1418</v>
      </c>
    </row>
    <row r="38" ht="34.5">
      <c r="A38" s="663" t="s">
        <v>1419</v>
      </c>
    </row>
    <row r="39" ht="17.25">
      <c r="A39" s="663" t="s">
        <v>1420</v>
      </c>
    </row>
    <row r="40" ht="34.5">
      <c r="A40" s="663" t="s">
        <v>1421</v>
      </c>
    </row>
    <row r="41" ht="17.25">
      <c r="A41" s="662" t="s">
        <v>1422</v>
      </c>
    </row>
    <row r="42" ht="17.25">
      <c r="A42" s="663" t="s">
        <v>1423</v>
      </c>
    </row>
    <row r="43" ht="17.25">
      <c r="A43" s="664" t="s">
        <v>1424</v>
      </c>
    </row>
    <row r="44" ht="17.25">
      <c r="A44" s="662" t="s">
        <v>1425</v>
      </c>
    </row>
    <row r="45" ht="34.5">
      <c r="A45" s="664" t="s">
        <v>1426</v>
      </c>
    </row>
    <row r="46" ht="34.5">
      <c r="A46" s="663" t="s">
        <v>1427</v>
      </c>
    </row>
    <row r="47" ht="34.5">
      <c r="A47" s="663" t="s">
        <v>1428</v>
      </c>
    </row>
    <row r="48" ht="17.25">
      <c r="A48" s="663" t="s">
        <v>1429</v>
      </c>
    </row>
    <row r="49" ht="17.25">
      <c r="A49" s="664" t="s">
        <v>1430</v>
      </c>
    </row>
    <row r="50" ht="17.25">
      <c r="A50" s="662" t="s">
        <v>1431</v>
      </c>
    </row>
    <row r="51" ht="34.5">
      <c r="A51" s="664" t="s">
        <v>1432</v>
      </c>
    </row>
    <row r="52" ht="17.25">
      <c r="A52" s="663" t="s">
        <v>1433</v>
      </c>
    </row>
    <row r="53" ht="34.5">
      <c r="A53" s="664" t="s">
        <v>1434</v>
      </c>
    </row>
    <row r="54" ht="17.25">
      <c r="A54" s="662" t="s">
        <v>1435</v>
      </c>
    </row>
    <row r="55" ht="17.25">
      <c r="A55" s="664" t="s">
        <v>1436</v>
      </c>
    </row>
    <row r="56" ht="34.5">
      <c r="A56" s="663" t="s">
        <v>1437</v>
      </c>
    </row>
    <row r="57" ht="17.25">
      <c r="A57" s="663" t="s">
        <v>1438</v>
      </c>
    </row>
    <row r="58" ht="17.25">
      <c r="A58" s="663" t="s">
        <v>1439</v>
      </c>
    </row>
    <row r="59" ht="17.25">
      <c r="A59" s="662" t="s">
        <v>1440</v>
      </c>
    </row>
    <row r="60" ht="34.5">
      <c r="A60" s="663" t="s">
        <v>1441</v>
      </c>
    </row>
    <row r="61" ht="17.25">
      <c r="A61" s="665"/>
    </row>
    <row r="62" ht="18.75">
      <c r="A62" s="659" t="s">
        <v>1442</v>
      </c>
    </row>
    <row r="63" ht="17.25">
      <c r="A63" s="662" t="s">
        <v>1443</v>
      </c>
    </row>
    <row r="64" ht="34.5">
      <c r="A64" s="663" t="s">
        <v>1444</v>
      </c>
    </row>
    <row r="65" ht="17.25">
      <c r="A65" s="663" t="s">
        <v>1445</v>
      </c>
    </row>
    <row r="66" ht="34.5">
      <c r="A66" s="661" t="s">
        <v>1446</v>
      </c>
    </row>
    <row r="67" ht="34.5">
      <c r="A67" s="661" t="s">
        <v>1447</v>
      </c>
    </row>
    <row r="68" ht="34.5">
      <c r="A68" s="661" t="s">
        <v>1448</v>
      </c>
    </row>
    <row r="69" ht="17.25">
      <c r="A69" s="666" t="s">
        <v>1449</v>
      </c>
    </row>
    <row r="70" ht="51.75">
      <c r="A70" s="661" t="s">
        <v>1450</v>
      </c>
    </row>
    <row r="71" ht="17.25">
      <c r="A71" s="661" t="s">
        <v>1451</v>
      </c>
    </row>
    <row r="72" ht="17.25">
      <c r="A72" s="666" t="s">
        <v>1452</v>
      </c>
    </row>
    <row r="73" ht="17.25">
      <c r="A73" s="661" t="s">
        <v>1453</v>
      </c>
    </row>
    <row r="74" ht="17.25">
      <c r="A74" s="666" t="s">
        <v>1454</v>
      </c>
    </row>
    <row r="75" ht="34.5">
      <c r="A75" s="661" t="s">
        <v>1455</v>
      </c>
    </row>
    <row r="76" ht="17.25">
      <c r="A76" s="661" t="s">
        <v>1456</v>
      </c>
    </row>
    <row r="77" ht="51.75">
      <c r="A77" s="661" t="s">
        <v>1457</v>
      </c>
    </row>
    <row r="78" ht="17.25">
      <c r="A78" s="666" t="s">
        <v>1458</v>
      </c>
    </row>
    <row r="79" ht="17.25">
      <c r="A79" s="667" t="s">
        <v>1459</v>
      </c>
    </row>
    <row r="80" ht="17.25">
      <c r="A80" s="666" t="s">
        <v>1460</v>
      </c>
    </row>
    <row r="81" ht="34.5">
      <c r="A81" s="661" t="s">
        <v>1461</v>
      </c>
    </row>
    <row r="82" ht="34.5">
      <c r="A82" s="661" t="s">
        <v>1462</v>
      </c>
    </row>
    <row r="83" ht="34.5">
      <c r="A83" s="661" t="s">
        <v>1463</v>
      </c>
    </row>
    <row r="84" ht="34.5">
      <c r="A84" s="661" t="s">
        <v>1464</v>
      </c>
    </row>
    <row r="85" ht="34.5">
      <c r="A85" s="661" t="s">
        <v>1465</v>
      </c>
    </row>
    <row r="86" ht="17.25">
      <c r="A86" s="666" t="s">
        <v>1466</v>
      </c>
    </row>
    <row r="87" ht="17.25">
      <c r="A87" s="661" t="s">
        <v>1467</v>
      </c>
    </row>
    <row r="88" ht="34.5">
      <c r="A88" s="661" t="s">
        <v>1468</v>
      </c>
    </row>
    <row r="89" ht="17.25">
      <c r="A89" s="666" t="s">
        <v>1469</v>
      </c>
    </row>
    <row r="90" ht="34.5">
      <c r="A90" s="661" t="s">
        <v>1470</v>
      </c>
    </row>
    <row r="91" ht="17.25">
      <c r="A91" s="666" t="s">
        <v>1471</v>
      </c>
    </row>
    <row r="92" ht="17.25">
      <c r="A92" s="667" t="s">
        <v>1472</v>
      </c>
    </row>
    <row r="93" ht="17.25">
      <c r="A93" s="661" t="s">
        <v>1473</v>
      </c>
    </row>
    <row r="94" ht="17.25">
      <c r="A94" s="661"/>
    </row>
    <row r="95" ht="18.75">
      <c r="A95" s="659" t="s">
        <v>1474</v>
      </c>
    </row>
    <row r="96" ht="34.5">
      <c r="A96" s="667" t="s">
        <v>1475</v>
      </c>
    </row>
    <row r="97" ht="17.25">
      <c r="A97" s="667" t="s">
        <v>1476</v>
      </c>
    </row>
    <row r="98" ht="17.25">
      <c r="A98" s="666" t="s">
        <v>1477</v>
      </c>
    </row>
    <row r="99" ht="17.25">
      <c r="A99" s="658" t="s">
        <v>1478</v>
      </c>
    </row>
    <row r="100" ht="17.25">
      <c r="A100" s="661" t="s">
        <v>1479</v>
      </c>
    </row>
    <row r="101" ht="17.25">
      <c r="A101" s="661" t="s">
        <v>1480</v>
      </c>
    </row>
    <row r="102" ht="17.25">
      <c r="A102" s="661" t="s">
        <v>1481</v>
      </c>
    </row>
    <row r="103" ht="17.25">
      <c r="A103" s="661" t="s">
        <v>1482</v>
      </c>
    </row>
    <row r="104" ht="34.5">
      <c r="A104" s="661" t="s">
        <v>1483</v>
      </c>
    </row>
    <row r="105" ht="17.25">
      <c r="A105" s="658" t="s">
        <v>1484</v>
      </c>
    </row>
    <row r="106" ht="17.25">
      <c r="A106" s="661" t="s">
        <v>1485</v>
      </c>
    </row>
    <row r="107" ht="17.25">
      <c r="A107" s="661" t="s">
        <v>1486</v>
      </c>
    </row>
    <row r="108" ht="17.25">
      <c r="A108" s="661" t="s">
        <v>1487</v>
      </c>
    </row>
    <row r="109" ht="17.25">
      <c r="A109" s="661" t="s">
        <v>1488</v>
      </c>
    </row>
    <row r="110" ht="17.25">
      <c r="A110" s="661" t="s">
        <v>1489</v>
      </c>
    </row>
    <row r="111" ht="17.25">
      <c r="A111" s="661" t="s">
        <v>1490</v>
      </c>
    </row>
    <row r="112" ht="17.25">
      <c r="A112" s="666" t="s">
        <v>1491</v>
      </c>
    </row>
    <row r="113" ht="17.25">
      <c r="A113" s="661" t="s">
        <v>1492</v>
      </c>
    </row>
    <row r="114" ht="17.25">
      <c r="A114" s="658" t="s">
        <v>1493</v>
      </c>
    </row>
    <row r="115" ht="17.25">
      <c r="A115" s="661" t="s">
        <v>1494</v>
      </c>
    </row>
    <row r="116" ht="17.25">
      <c r="A116" s="661" t="s">
        <v>1495</v>
      </c>
    </row>
    <row r="117" ht="17.25">
      <c r="A117" s="658" t="s">
        <v>1496</v>
      </c>
    </row>
    <row r="118" ht="17.25">
      <c r="A118" s="661" t="s">
        <v>1497</v>
      </c>
    </row>
    <row r="119" ht="17.25">
      <c r="A119" s="661" t="s">
        <v>1498</v>
      </c>
    </row>
    <row r="120" ht="17.25">
      <c r="A120" s="661" t="s">
        <v>1499</v>
      </c>
    </row>
    <row r="121" ht="17.25">
      <c r="A121" s="666" t="s">
        <v>1500</v>
      </c>
    </row>
    <row r="122" ht="17.25">
      <c r="A122" s="658" t="s">
        <v>1501</v>
      </c>
    </row>
    <row r="123" ht="17.25">
      <c r="A123" s="658" t="s">
        <v>1502</v>
      </c>
    </row>
    <row r="124" ht="17.25">
      <c r="A124" s="661" t="s">
        <v>1503</v>
      </c>
    </row>
    <row r="125" ht="17.25">
      <c r="A125" s="661" t="s">
        <v>1504</v>
      </c>
    </row>
    <row r="126" ht="17.25">
      <c r="A126" s="661" t="s">
        <v>1505</v>
      </c>
    </row>
    <row r="127" ht="17.25">
      <c r="A127" s="661" t="s">
        <v>1506</v>
      </c>
    </row>
    <row r="128" ht="17.25">
      <c r="A128" s="661" t="s">
        <v>1507</v>
      </c>
    </row>
    <row r="129" ht="17.25">
      <c r="A129" s="666" t="s">
        <v>1508</v>
      </c>
    </row>
    <row r="130" ht="34.5">
      <c r="A130" s="661" t="s">
        <v>1509</v>
      </c>
    </row>
    <row r="131" ht="69">
      <c r="A131" s="661" t="s">
        <v>1510</v>
      </c>
    </row>
    <row r="132" ht="34.5">
      <c r="A132" s="661" t="s">
        <v>1511</v>
      </c>
    </row>
    <row r="133" ht="17.25">
      <c r="A133" s="666" t="s">
        <v>1512</v>
      </c>
    </row>
    <row r="134" ht="34.5">
      <c r="A134" s="658" t="s">
        <v>1513</v>
      </c>
    </row>
    <row r="135" ht="17.25">
      <c r="A135" s="658"/>
    </row>
    <row r="136" ht="18.75">
      <c r="A136" s="659" t="s">
        <v>1514</v>
      </c>
    </row>
    <row r="137" ht="17.25">
      <c r="A137" s="661" t="s">
        <v>1515</v>
      </c>
    </row>
    <row r="138" ht="34.5">
      <c r="A138" s="663" t="s">
        <v>1516</v>
      </c>
    </row>
    <row r="139" ht="34.5">
      <c r="A139" s="663" t="s">
        <v>1517</v>
      </c>
    </row>
    <row r="140" ht="17.25">
      <c r="A140" s="662" t="s">
        <v>1518</v>
      </c>
    </row>
    <row r="141" ht="17.25">
      <c r="A141" s="668" t="s">
        <v>1519</v>
      </c>
    </row>
    <row r="142" ht="34.5">
      <c r="A142" s="664" t="s">
        <v>1520</v>
      </c>
    </row>
    <row r="143" ht="17.25">
      <c r="A143" s="663" t="s">
        <v>1521</v>
      </c>
    </row>
    <row r="144" ht="17.25">
      <c r="A144" s="663" t="s">
        <v>1522</v>
      </c>
    </row>
    <row r="145" ht="17.25">
      <c r="A145" s="668" t="s">
        <v>1523</v>
      </c>
    </row>
    <row r="146" ht="17.25">
      <c r="A146" s="662" t="s">
        <v>1524</v>
      </c>
    </row>
    <row r="147" ht="17.25">
      <c r="A147" s="668" t="s">
        <v>1525</v>
      </c>
    </row>
    <row r="148" ht="17.25">
      <c r="A148" s="663" t="s">
        <v>1526</v>
      </c>
    </row>
    <row r="149" ht="17.25">
      <c r="A149" s="663" t="s">
        <v>1527</v>
      </c>
    </row>
    <row r="150" ht="17.25">
      <c r="A150" s="663" t="s">
        <v>1528</v>
      </c>
    </row>
    <row r="151" ht="34.5">
      <c r="A151" s="668" t="s">
        <v>1529</v>
      </c>
    </row>
    <row r="152" ht="17.25">
      <c r="A152" s="662" t="s">
        <v>1530</v>
      </c>
    </row>
    <row r="153" ht="17.25">
      <c r="A153" s="663" t="s">
        <v>1531</v>
      </c>
    </row>
    <row r="154" ht="17.25">
      <c r="A154" s="663" t="s">
        <v>1532</v>
      </c>
    </row>
    <row r="155" ht="17.25">
      <c r="A155" s="663" t="s">
        <v>1533</v>
      </c>
    </row>
    <row r="156" ht="17.25">
      <c r="A156" s="663" t="s">
        <v>1534</v>
      </c>
    </row>
    <row r="157" ht="34.5">
      <c r="A157" s="663" t="s">
        <v>1535</v>
      </c>
    </row>
    <row r="158" ht="34.5">
      <c r="A158" s="663" t="s">
        <v>1536</v>
      </c>
    </row>
    <row r="159" ht="17.25">
      <c r="A159" s="662" t="s">
        <v>1537</v>
      </c>
    </row>
    <row r="160" ht="34.5">
      <c r="A160" s="663" t="s">
        <v>1538</v>
      </c>
    </row>
    <row r="161" ht="34.5">
      <c r="A161" s="663" t="s">
        <v>1539</v>
      </c>
    </row>
    <row r="162" ht="17.25">
      <c r="A162" s="663" t="s">
        <v>1540</v>
      </c>
    </row>
    <row r="163" ht="17.25">
      <c r="A163" s="662" t="s">
        <v>1541</v>
      </c>
    </row>
    <row r="164" ht="34.5">
      <c r="A164" s="669" t="s">
        <v>1542</v>
      </c>
    </row>
    <row r="165" ht="34.5">
      <c r="A165" s="663" t="s">
        <v>1543</v>
      </c>
    </row>
    <row r="166" ht="17.25">
      <c r="A166" s="662" t="s">
        <v>1544</v>
      </c>
    </row>
    <row r="167" ht="17.25">
      <c r="A167" s="663" t="s">
        <v>1545</v>
      </c>
    </row>
    <row r="168" ht="17.25">
      <c r="A168" s="662" t="s">
        <v>1546</v>
      </c>
    </row>
    <row r="169" ht="17.25">
      <c r="A169" s="664" t="s">
        <v>1547</v>
      </c>
    </row>
    <row r="170" ht="17.25">
      <c r="A170" s="664"/>
    </row>
    <row r="171" ht="17.25">
      <c r="A171" s="664"/>
    </row>
    <row r="172" ht="17.25">
      <c r="A172" s="664"/>
    </row>
    <row r="173" ht="17.25">
      <c r="A173" s="664"/>
    </row>
    <row r="174" ht="17.25">
      <c r="A174" s="664"/>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9" tint="-0.24997000396251678"/>
  </sheetPr>
  <dimension ref="A1:C383"/>
  <sheetViews>
    <sheetView zoomScale="70" zoomScaleNormal="70" zoomScalePageLayoutView="0" workbookViewId="0" topLeftCell="A1">
      <selection activeCell="A1" sqref="A1"/>
    </sheetView>
  </sheetViews>
  <sheetFormatPr defaultColWidth="11.421875" defaultRowHeight="15" outlineLevelRow="1"/>
  <cols>
    <col min="1" max="1" width="16.28125" style="0" customWidth="1"/>
    <col min="2" max="2" width="65.140625" style="586" customWidth="1"/>
    <col min="3" max="3" width="114.8515625" style="558" customWidth="1"/>
    <col min="4" max="10" width="11.421875" style="558" customWidth="1"/>
  </cols>
  <sheetData>
    <row r="1" spans="1:3" ht="31.5">
      <c r="A1" s="582" t="s">
        <v>1548</v>
      </c>
      <c r="B1" s="582"/>
      <c r="C1" s="583"/>
    </row>
    <row r="2" spans="2:3" ht="15">
      <c r="B2" s="583"/>
      <c r="C2" s="583"/>
    </row>
    <row r="3" spans="1:3" ht="15">
      <c r="A3" s="670" t="s">
        <v>1549</v>
      </c>
      <c r="B3" s="671"/>
      <c r="C3" s="583"/>
    </row>
    <row r="4" ht="15">
      <c r="C4" s="625" t="s">
        <v>1550</v>
      </c>
    </row>
    <row r="5" spans="1:3" ht="75">
      <c r="A5" s="598" t="s">
        <v>474</v>
      </c>
      <c r="B5" s="598" t="s">
        <v>1551</v>
      </c>
      <c r="C5" s="672" t="s">
        <v>1552</v>
      </c>
    </row>
    <row r="6" spans="1:3" ht="31.5" customHeight="1">
      <c r="A6" s="673" t="s">
        <v>1553</v>
      </c>
      <c r="B6" s="601" t="s">
        <v>1554</v>
      </c>
      <c r="C6" s="674" t="s">
        <v>1555</v>
      </c>
    </row>
    <row r="7" spans="1:3" ht="45">
      <c r="A7" s="673" t="s">
        <v>1556</v>
      </c>
      <c r="B7" s="601" t="s">
        <v>1557</v>
      </c>
      <c r="C7" s="674" t="s">
        <v>1558</v>
      </c>
    </row>
    <row r="8" spans="1:3" ht="122.25" customHeight="1">
      <c r="A8" s="673" t="s">
        <v>1559</v>
      </c>
      <c r="B8" s="601" t="s">
        <v>1560</v>
      </c>
      <c r="C8" s="674" t="s">
        <v>1561</v>
      </c>
    </row>
    <row r="9" spans="1:3" ht="30">
      <c r="A9" s="673" t="s">
        <v>1562</v>
      </c>
      <c r="B9" s="601" t="s">
        <v>1563</v>
      </c>
      <c r="C9" s="674" t="s">
        <v>1564</v>
      </c>
    </row>
    <row r="10" spans="1:3" ht="30">
      <c r="A10" s="673" t="s">
        <v>1565</v>
      </c>
      <c r="B10" s="601" t="s">
        <v>1566</v>
      </c>
      <c r="C10" s="674" t="s">
        <v>1567</v>
      </c>
    </row>
    <row r="11" spans="1:3" ht="135">
      <c r="A11" s="673" t="s">
        <v>1568</v>
      </c>
      <c r="B11" s="601" t="s">
        <v>1569</v>
      </c>
      <c r="C11" s="674" t="s">
        <v>1570</v>
      </c>
    </row>
    <row r="12" spans="1:3" ht="30" customHeight="1">
      <c r="A12" s="673" t="s">
        <v>1571</v>
      </c>
      <c r="B12" s="601" t="s">
        <v>1572</v>
      </c>
      <c r="C12" s="674" t="s">
        <v>1573</v>
      </c>
    </row>
    <row r="13" spans="1:3" ht="75">
      <c r="A13" s="673" t="s">
        <v>1574</v>
      </c>
      <c r="B13" s="601" t="s">
        <v>1575</v>
      </c>
      <c r="C13" s="674" t="s">
        <v>1576</v>
      </c>
    </row>
    <row r="14" spans="1:3" ht="178.5" customHeight="1">
      <c r="A14" s="673" t="s">
        <v>1577</v>
      </c>
      <c r="B14" s="601" t="s">
        <v>1578</v>
      </c>
      <c r="C14" s="674" t="s">
        <v>1579</v>
      </c>
    </row>
    <row r="15" spans="1:3" ht="65.25" customHeight="1">
      <c r="A15" s="673" t="s">
        <v>1580</v>
      </c>
      <c r="B15" s="601" t="s">
        <v>1581</v>
      </c>
      <c r="C15" s="674" t="s">
        <v>1582</v>
      </c>
    </row>
    <row r="16" spans="1:3" ht="45">
      <c r="A16" s="673" t="s">
        <v>1583</v>
      </c>
      <c r="B16" s="607" t="s">
        <v>1584</v>
      </c>
      <c r="C16" s="674" t="s">
        <v>1585</v>
      </c>
    </row>
    <row r="17" spans="1:3" ht="154.5" customHeight="1">
      <c r="A17" s="673" t="s">
        <v>1586</v>
      </c>
      <c r="B17" s="607" t="s">
        <v>1587</v>
      </c>
      <c r="C17" s="674" t="s">
        <v>1588</v>
      </c>
    </row>
    <row r="18" spans="1:3" ht="15">
      <c r="A18" s="673" t="s">
        <v>1589</v>
      </c>
      <c r="B18" s="607" t="s">
        <v>1590</v>
      </c>
      <c r="C18" s="675" t="s">
        <v>1591</v>
      </c>
    </row>
    <row r="19" spans="1:3" ht="28.5" customHeight="1" outlineLevel="1">
      <c r="A19" s="673" t="s">
        <v>1592</v>
      </c>
      <c r="B19" s="607" t="s">
        <v>1593</v>
      </c>
      <c r="C19" s="674" t="s">
        <v>1594</v>
      </c>
    </row>
    <row r="20" spans="1:3" ht="77.25" customHeight="1" outlineLevel="1">
      <c r="A20" s="673" t="s">
        <v>1595</v>
      </c>
      <c r="B20" s="601" t="s">
        <v>1596</v>
      </c>
      <c r="C20" s="674" t="s">
        <v>1597</v>
      </c>
    </row>
    <row r="21" spans="1:3" ht="60" outlineLevel="1">
      <c r="A21" s="673" t="s">
        <v>1598</v>
      </c>
      <c r="B21" s="607" t="s">
        <v>1599</v>
      </c>
      <c r="C21" s="674" t="s">
        <v>1600</v>
      </c>
    </row>
    <row r="22" spans="1:3" ht="15" outlineLevel="1">
      <c r="A22" s="673" t="s">
        <v>1601</v>
      </c>
      <c r="B22" s="653"/>
      <c r="C22" s="586"/>
    </row>
    <row r="23" spans="1:3" ht="15" outlineLevel="1">
      <c r="A23" s="673" t="s">
        <v>1602</v>
      </c>
      <c r="B23" s="653"/>
      <c r="C23" s="586"/>
    </row>
    <row r="24" spans="1:3" ht="18.75">
      <c r="A24" s="598"/>
      <c r="B24" s="598" t="s">
        <v>1603</v>
      </c>
      <c r="C24" s="672" t="s">
        <v>1604</v>
      </c>
    </row>
    <row r="25" spans="1:3" ht="15">
      <c r="A25" s="673" t="s">
        <v>1605</v>
      </c>
      <c r="B25" s="607" t="s">
        <v>1606</v>
      </c>
      <c r="C25" s="586" t="s">
        <v>515</v>
      </c>
    </row>
    <row r="26" spans="1:3" ht="15">
      <c r="A26" s="673" t="s">
        <v>1607</v>
      </c>
      <c r="B26" s="607" t="s">
        <v>1608</v>
      </c>
      <c r="C26" s="586" t="s">
        <v>560</v>
      </c>
    </row>
    <row r="27" spans="1:3" ht="15">
      <c r="A27" s="673" t="s">
        <v>1609</v>
      </c>
      <c r="B27" s="607" t="s">
        <v>1610</v>
      </c>
      <c r="C27" s="586" t="s">
        <v>786</v>
      </c>
    </row>
    <row r="28" spans="1:3" ht="15" outlineLevel="1">
      <c r="A28" s="673" t="s">
        <v>1605</v>
      </c>
      <c r="B28" s="605"/>
      <c r="C28" s="586"/>
    </row>
    <row r="29" spans="1:3" ht="15" outlineLevel="1">
      <c r="A29" s="673" t="s">
        <v>1611</v>
      </c>
      <c r="B29" s="605"/>
      <c r="C29" s="586"/>
    </row>
    <row r="30" spans="1:3" ht="15" outlineLevel="1">
      <c r="A30" s="673" t="s">
        <v>1612</v>
      </c>
      <c r="B30" s="607"/>
      <c r="C30" s="586"/>
    </row>
    <row r="31" spans="1:3" ht="18.75">
      <c r="A31" s="598"/>
      <c r="B31" s="598" t="s">
        <v>1613</v>
      </c>
      <c r="C31" s="672" t="s">
        <v>1614</v>
      </c>
    </row>
    <row r="32" spans="1:3" ht="373.5" customHeight="1">
      <c r="A32" s="673" t="s">
        <v>1615</v>
      </c>
      <c r="B32" s="601" t="s">
        <v>1616</v>
      </c>
      <c r="C32" s="674" t="s">
        <v>1617</v>
      </c>
    </row>
    <row r="33" spans="1:3" ht="282" customHeight="1">
      <c r="A33" s="673" t="s">
        <v>1618</v>
      </c>
      <c r="B33" s="601" t="s">
        <v>1619</v>
      </c>
      <c r="C33" s="674" t="s">
        <v>1620</v>
      </c>
    </row>
    <row r="34" spans="1:3" ht="45">
      <c r="A34" s="673" t="s">
        <v>1621</v>
      </c>
      <c r="B34" s="607" t="s">
        <v>1622</v>
      </c>
      <c r="C34" s="674" t="s">
        <v>1623</v>
      </c>
    </row>
    <row r="35" spans="1:2" ht="15">
      <c r="A35" s="673" t="s">
        <v>1624</v>
      </c>
      <c r="B35" s="605"/>
    </row>
    <row r="36" spans="1:2" ht="15">
      <c r="A36" s="673" t="s">
        <v>1625</v>
      </c>
      <c r="B36" s="605"/>
    </row>
    <row r="37" spans="1:2" ht="15">
      <c r="A37" s="673" t="s">
        <v>1626</v>
      </c>
      <c r="B37" s="605"/>
    </row>
    <row r="38" ht="15">
      <c r="B38" s="605"/>
    </row>
    <row r="39" ht="15">
      <c r="B39" s="605"/>
    </row>
    <row r="40" ht="15">
      <c r="B40" s="605"/>
    </row>
    <row r="41" ht="15">
      <c r="B41" s="605"/>
    </row>
    <row r="42" ht="15">
      <c r="B42" s="605"/>
    </row>
    <row r="43" ht="15">
      <c r="B43" s="605"/>
    </row>
    <row r="44" ht="15">
      <c r="B44" s="605"/>
    </row>
    <row r="45" ht="15">
      <c r="B45" s="605"/>
    </row>
    <row r="46" ht="15">
      <c r="B46" s="605"/>
    </row>
    <row r="47" ht="15">
      <c r="B47" s="605"/>
    </row>
    <row r="48" ht="15">
      <c r="B48" s="605"/>
    </row>
    <row r="49" ht="15">
      <c r="B49" s="605"/>
    </row>
    <row r="50" ht="15">
      <c r="B50" s="605"/>
    </row>
    <row r="51" ht="15">
      <c r="B51" s="605"/>
    </row>
    <row r="52" ht="15">
      <c r="B52" s="605"/>
    </row>
    <row r="53" ht="15">
      <c r="B53" s="605"/>
    </row>
    <row r="54" ht="15">
      <c r="B54" s="605"/>
    </row>
    <row r="55" ht="15">
      <c r="B55" s="605"/>
    </row>
    <row r="56" ht="15">
      <c r="B56" s="605"/>
    </row>
    <row r="57" ht="15">
      <c r="B57" s="605"/>
    </row>
    <row r="58" ht="15">
      <c r="B58" s="605"/>
    </row>
    <row r="59" ht="15">
      <c r="B59" s="605"/>
    </row>
    <row r="60" ht="15">
      <c r="B60" s="605"/>
    </row>
    <row r="61" ht="15">
      <c r="B61" s="605"/>
    </row>
    <row r="62" ht="15">
      <c r="B62" s="605"/>
    </row>
    <row r="63" ht="15">
      <c r="B63" s="605"/>
    </row>
    <row r="64" ht="15">
      <c r="B64" s="605"/>
    </row>
    <row r="65" ht="15">
      <c r="B65" s="605"/>
    </row>
    <row r="66" ht="15">
      <c r="B66" s="605"/>
    </row>
    <row r="67" ht="15">
      <c r="B67" s="605"/>
    </row>
    <row r="68" ht="15">
      <c r="B68" s="605"/>
    </row>
    <row r="69" ht="15">
      <c r="B69" s="605"/>
    </row>
    <row r="70" ht="15">
      <c r="B70" s="605"/>
    </row>
    <row r="71" ht="15">
      <c r="B71" s="605"/>
    </row>
    <row r="72" ht="15">
      <c r="B72" s="605"/>
    </row>
    <row r="73" ht="15">
      <c r="B73" s="605"/>
    </row>
    <row r="74" ht="15">
      <c r="B74" s="605"/>
    </row>
    <row r="75" ht="15">
      <c r="B75" s="605"/>
    </row>
    <row r="76" ht="15">
      <c r="B76" s="605"/>
    </row>
    <row r="77" ht="15">
      <c r="B77" s="605"/>
    </row>
    <row r="78" ht="15">
      <c r="B78" s="605"/>
    </row>
    <row r="79" ht="15">
      <c r="B79" s="605"/>
    </row>
    <row r="80" ht="15">
      <c r="B80" s="605"/>
    </row>
    <row r="81" ht="15">
      <c r="B81" s="605"/>
    </row>
    <row r="82" ht="15">
      <c r="B82" s="605"/>
    </row>
    <row r="83" ht="15">
      <c r="B83" s="583"/>
    </row>
    <row r="84" ht="15">
      <c r="B84" s="583"/>
    </row>
    <row r="85" ht="15">
      <c r="B85" s="583"/>
    </row>
    <row r="86" ht="15">
      <c r="B86" s="583"/>
    </row>
    <row r="87" ht="15">
      <c r="B87" s="583"/>
    </row>
    <row r="88" ht="15">
      <c r="B88" s="583"/>
    </row>
    <row r="89" ht="15">
      <c r="B89" s="583"/>
    </row>
    <row r="90" ht="15">
      <c r="B90" s="583"/>
    </row>
    <row r="91" ht="15">
      <c r="B91" s="583"/>
    </row>
    <row r="92" ht="15">
      <c r="B92" s="583"/>
    </row>
    <row r="93" ht="15">
      <c r="B93" s="605"/>
    </row>
    <row r="94" ht="15">
      <c r="B94" s="605"/>
    </row>
    <row r="95" ht="15">
      <c r="B95" s="605"/>
    </row>
    <row r="96" ht="15">
      <c r="B96" s="605"/>
    </row>
    <row r="97" ht="15">
      <c r="B97" s="605"/>
    </row>
    <row r="98" ht="15">
      <c r="B98" s="605"/>
    </row>
    <row r="99" ht="15">
      <c r="B99" s="605"/>
    </row>
    <row r="100" ht="15">
      <c r="B100" s="605"/>
    </row>
    <row r="101" ht="15">
      <c r="B101" s="626"/>
    </row>
    <row r="102" ht="15">
      <c r="B102" s="605"/>
    </row>
    <row r="103" ht="15">
      <c r="B103" s="605"/>
    </row>
    <row r="104" ht="15">
      <c r="B104" s="605"/>
    </row>
    <row r="105" ht="15">
      <c r="B105" s="605"/>
    </row>
    <row r="106" ht="15">
      <c r="B106" s="605"/>
    </row>
    <row r="107" ht="15">
      <c r="B107" s="605"/>
    </row>
    <row r="108" ht="15">
      <c r="B108" s="605"/>
    </row>
    <row r="109" ht="15">
      <c r="B109" s="605"/>
    </row>
    <row r="110" ht="15">
      <c r="B110" s="605"/>
    </row>
    <row r="111" ht="15">
      <c r="B111" s="605"/>
    </row>
    <row r="112" ht="15">
      <c r="B112" s="605"/>
    </row>
    <row r="113" ht="15">
      <c r="B113" s="605"/>
    </row>
    <row r="114" ht="15">
      <c r="B114" s="605"/>
    </row>
    <row r="115" ht="15">
      <c r="B115" s="605"/>
    </row>
    <row r="116" ht="15">
      <c r="B116" s="605"/>
    </row>
    <row r="117" ht="15">
      <c r="B117" s="605"/>
    </row>
    <row r="118" ht="15">
      <c r="B118" s="605"/>
    </row>
    <row r="120" ht="15">
      <c r="B120" s="605"/>
    </row>
    <row r="121" ht="15">
      <c r="B121" s="605"/>
    </row>
    <row r="122" ht="15">
      <c r="B122" s="605"/>
    </row>
    <row r="127" ht="15">
      <c r="B127" s="592"/>
    </row>
    <row r="128" ht="15">
      <c r="B128" s="676"/>
    </row>
    <row r="134" ht="15">
      <c r="B134" s="607"/>
    </row>
    <row r="135" ht="15">
      <c r="B135" s="605"/>
    </row>
    <row r="137" ht="15">
      <c r="B137" s="605"/>
    </row>
    <row r="138" ht="15">
      <c r="B138" s="605"/>
    </row>
    <row r="139" ht="15">
      <c r="B139" s="605"/>
    </row>
    <row r="140" ht="15">
      <c r="B140" s="605"/>
    </row>
    <row r="141" ht="15">
      <c r="B141" s="605"/>
    </row>
    <row r="142" ht="15">
      <c r="B142" s="605"/>
    </row>
    <row r="143" ht="15">
      <c r="B143" s="605"/>
    </row>
    <row r="144" ht="15">
      <c r="B144" s="605"/>
    </row>
    <row r="145" ht="15">
      <c r="B145" s="605"/>
    </row>
    <row r="146" ht="15">
      <c r="B146" s="605"/>
    </row>
    <row r="147" ht="15">
      <c r="B147" s="605"/>
    </row>
    <row r="148" ht="15">
      <c r="B148" s="605"/>
    </row>
    <row r="245" ht="15">
      <c r="B245" s="601"/>
    </row>
    <row r="246" ht="15">
      <c r="B246" s="605"/>
    </row>
    <row r="247" ht="15">
      <c r="B247" s="605"/>
    </row>
    <row r="250" ht="15">
      <c r="B250" s="605"/>
    </row>
    <row r="266" ht="15">
      <c r="B266" s="601"/>
    </row>
    <row r="296" ht="15">
      <c r="B296" s="592"/>
    </row>
    <row r="297" ht="15">
      <c r="B297" s="605"/>
    </row>
    <row r="299" ht="15">
      <c r="B299" s="605"/>
    </row>
    <row r="300" ht="15">
      <c r="B300" s="605"/>
    </row>
    <row r="301" ht="15">
      <c r="B301" s="605"/>
    </row>
    <row r="302" ht="15">
      <c r="B302" s="605"/>
    </row>
    <row r="303" ht="15">
      <c r="B303" s="605"/>
    </row>
    <row r="304" ht="15">
      <c r="B304" s="605"/>
    </row>
    <row r="305" ht="15">
      <c r="B305" s="605"/>
    </row>
    <row r="306" ht="15">
      <c r="B306" s="605"/>
    </row>
    <row r="307" ht="15">
      <c r="B307" s="605"/>
    </row>
    <row r="308" ht="15">
      <c r="B308" s="605"/>
    </row>
    <row r="309" ht="15">
      <c r="B309" s="605"/>
    </row>
    <row r="310" ht="15">
      <c r="B310" s="605"/>
    </row>
    <row r="322" ht="15">
      <c r="B322" s="605"/>
    </row>
    <row r="323" ht="15">
      <c r="B323" s="605"/>
    </row>
    <row r="324" ht="15">
      <c r="B324" s="605"/>
    </row>
    <row r="325" ht="15">
      <c r="B325" s="605"/>
    </row>
    <row r="326" ht="15">
      <c r="B326" s="605"/>
    </row>
    <row r="327" ht="15">
      <c r="B327" s="605"/>
    </row>
    <row r="328" ht="15">
      <c r="B328" s="605"/>
    </row>
    <row r="329" ht="15">
      <c r="B329" s="605"/>
    </row>
    <row r="330" ht="15">
      <c r="B330" s="605"/>
    </row>
    <row r="332" ht="15">
      <c r="B332" s="605"/>
    </row>
    <row r="333" ht="15">
      <c r="B333" s="605"/>
    </row>
    <row r="334" ht="15">
      <c r="B334" s="605"/>
    </row>
    <row r="335" ht="15">
      <c r="B335" s="605"/>
    </row>
    <row r="336" ht="15">
      <c r="B336" s="605"/>
    </row>
    <row r="338" ht="15">
      <c r="B338" s="605"/>
    </row>
    <row r="341" ht="15">
      <c r="B341" s="605"/>
    </row>
    <row r="344" ht="15">
      <c r="B344" s="605"/>
    </row>
    <row r="345" ht="15">
      <c r="B345" s="605"/>
    </row>
    <row r="346" ht="15">
      <c r="B346" s="605"/>
    </row>
    <row r="347" ht="15">
      <c r="B347" s="605"/>
    </row>
    <row r="348" ht="15">
      <c r="B348" s="605"/>
    </row>
    <row r="349" ht="15">
      <c r="B349" s="605"/>
    </row>
    <row r="350" ht="15">
      <c r="B350" s="605"/>
    </row>
    <row r="351" ht="15">
      <c r="B351" s="605"/>
    </row>
    <row r="352" ht="15">
      <c r="B352" s="605"/>
    </row>
    <row r="353" ht="15">
      <c r="B353" s="605"/>
    </row>
    <row r="354" ht="15">
      <c r="B354" s="605"/>
    </row>
    <row r="355" ht="15">
      <c r="B355" s="605"/>
    </row>
    <row r="356" ht="15">
      <c r="B356" s="605"/>
    </row>
    <row r="357" ht="15">
      <c r="B357" s="605"/>
    </row>
    <row r="358" ht="15">
      <c r="B358" s="605"/>
    </row>
    <row r="359" ht="15">
      <c r="B359" s="605"/>
    </row>
    <row r="360" ht="15">
      <c r="B360" s="605"/>
    </row>
    <row r="361" ht="15">
      <c r="B361" s="605"/>
    </row>
    <row r="362" ht="15">
      <c r="B362" s="605"/>
    </row>
    <row r="366" ht="15">
      <c r="B366" s="592"/>
    </row>
    <row r="383" ht="15">
      <c r="B383" s="677"/>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243386"/>
  </sheetPr>
  <dimension ref="A1:M258"/>
  <sheetViews>
    <sheetView zoomScalePageLayoutView="0" workbookViewId="0" topLeftCell="A1">
      <selection activeCell="A1" sqref="A1"/>
    </sheetView>
  </sheetViews>
  <sheetFormatPr defaultColWidth="9.140625" defaultRowHeight="15"/>
  <cols>
    <col min="1" max="1" width="12.7109375" style="4" customWidth="1"/>
    <col min="2" max="2" width="24.57421875" style="4" customWidth="1"/>
    <col min="3" max="3" width="17.8515625" style="4" customWidth="1"/>
    <col min="4" max="4" width="1.7109375" style="4" customWidth="1"/>
    <col min="5" max="5" width="23.00390625" style="4" customWidth="1"/>
    <col min="6" max="6" width="18.7109375" style="4" customWidth="1"/>
    <col min="7" max="7" width="25.7109375" style="4" bestFit="1" customWidth="1"/>
    <col min="8" max="8" width="10.28125" style="4" customWidth="1"/>
    <col min="9" max="9" width="18.140625" style="4" bestFit="1" customWidth="1"/>
    <col min="10" max="10" width="14.421875" style="4" bestFit="1" customWidth="1"/>
    <col min="11" max="16384" width="9.140625" style="4" customWidth="1"/>
  </cols>
  <sheetData>
    <row r="1" spans="1:13" s="5" customFormat="1" ht="23.25" customHeight="1">
      <c r="A1" s="1" t="s">
        <v>0</v>
      </c>
      <c r="B1" s="1"/>
      <c r="C1" s="2"/>
      <c r="D1" s="2"/>
      <c r="E1" s="2"/>
      <c r="F1" s="2"/>
      <c r="G1" s="3"/>
      <c r="H1" s="2"/>
      <c r="I1" s="4"/>
      <c r="J1" s="4"/>
      <c r="K1" s="4"/>
      <c r="L1" s="4"/>
      <c r="M1" s="4"/>
    </row>
    <row r="2" spans="1:12" s="5" customFormat="1" ht="15.75" customHeight="1">
      <c r="A2" s="6"/>
      <c r="B2" s="7" t="s">
        <v>1</v>
      </c>
      <c r="C2" s="6"/>
      <c r="D2" s="8"/>
      <c r="E2" s="9">
        <v>42853</v>
      </c>
      <c r="F2" s="3"/>
      <c r="G2" s="3"/>
      <c r="H2" s="3"/>
      <c r="I2" s="4"/>
      <c r="J2" s="4"/>
      <c r="K2" s="4"/>
      <c r="L2" s="4"/>
    </row>
    <row r="3" spans="1:12" s="5" customFormat="1" ht="15.75">
      <c r="A3" s="689"/>
      <c r="B3" s="689"/>
      <c r="C3" s="689"/>
      <c r="D3" s="8"/>
      <c r="E3" s="3"/>
      <c r="F3" s="10"/>
      <c r="G3" s="3"/>
      <c r="H3" s="3"/>
      <c r="I3" s="4"/>
      <c r="J3" s="4"/>
      <c r="K3" s="4"/>
      <c r="L3" s="4"/>
    </row>
    <row r="4" spans="1:12" s="5" customFormat="1" ht="12" customHeight="1">
      <c r="A4" s="3"/>
      <c r="B4" s="3"/>
      <c r="C4" s="3"/>
      <c r="D4" s="3"/>
      <c r="E4" s="3"/>
      <c r="F4" s="3"/>
      <c r="G4" s="3"/>
      <c r="H4" s="3"/>
      <c r="I4" s="4"/>
      <c r="J4" s="4"/>
      <c r="K4" s="4"/>
      <c r="L4" s="4"/>
    </row>
    <row r="5" spans="1:12" s="5" customFormat="1" ht="0.75" customHeight="1" hidden="1">
      <c r="A5" s="3"/>
      <c r="B5" s="3"/>
      <c r="C5" s="3"/>
      <c r="D5" s="3"/>
      <c r="E5" s="3"/>
      <c r="F5" s="3"/>
      <c r="G5" s="3"/>
      <c r="H5" s="3"/>
      <c r="I5" s="11"/>
      <c r="J5" s="11"/>
      <c r="K5" s="11"/>
      <c r="L5" s="11"/>
    </row>
    <row r="6" spans="1:8" s="12" customFormat="1" ht="99.75" customHeight="1">
      <c r="A6" s="695" t="s">
        <v>2</v>
      </c>
      <c r="B6" s="695"/>
      <c r="C6" s="695"/>
      <c r="D6" s="695"/>
      <c r="E6" s="695"/>
      <c r="F6" s="695"/>
      <c r="G6" s="695"/>
      <c r="H6" s="695"/>
    </row>
    <row r="7" spans="1:8" s="12" customFormat="1" ht="21" customHeight="1">
      <c r="A7" s="696" t="s">
        <v>3</v>
      </c>
      <c r="B7" s="696"/>
      <c r="C7" s="696"/>
      <c r="D7" s="696"/>
      <c r="E7" s="696"/>
      <c r="F7" s="696"/>
      <c r="G7" s="696"/>
      <c r="H7" s="696"/>
    </row>
    <row r="8" spans="1:8" s="12" customFormat="1" ht="0.75" customHeight="1" hidden="1">
      <c r="A8" s="13"/>
      <c r="B8" s="13"/>
      <c r="C8" s="13"/>
      <c r="D8" s="13"/>
      <c r="E8" s="13"/>
      <c r="F8" s="13"/>
      <c r="G8" s="13"/>
      <c r="H8" s="13"/>
    </row>
    <row r="9" spans="1:8" s="14" customFormat="1" ht="33.75" customHeight="1">
      <c r="A9" s="697" t="s">
        <v>4</v>
      </c>
      <c r="B9" s="697"/>
      <c r="C9" s="697"/>
      <c r="D9" s="697"/>
      <c r="E9" s="697"/>
      <c r="F9" s="697"/>
      <c r="G9" s="697"/>
      <c r="H9" s="697"/>
    </row>
    <row r="10" spans="1:12" s="14" customFormat="1" ht="12">
      <c r="A10" s="15" t="s">
        <v>5</v>
      </c>
      <c r="B10" s="16"/>
      <c r="C10" s="16"/>
      <c r="D10" s="17"/>
      <c r="E10" s="18" t="s">
        <v>6</v>
      </c>
      <c r="F10" s="16"/>
      <c r="G10" s="16"/>
      <c r="H10" s="16"/>
      <c r="I10" s="16"/>
      <c r="J10" s="16"/>
      <c r="K10" s="16"/>
      <c r="L10" s="16"/>
    </row>
    <row r="11" spans="1:8" ht="0.75" customHeight="1">
      <c r="A11" s="19"/>
      <c r="B11" s="19"/>
      <c r="C11" s="19"/>
      <c r="D11" s="19"/>
      <c r="E11" s="19"/>
      <c r="F11" s="19"/>
      <c r="G11" s="19"/>
      <c r="H11" s="19"/>
    </row>
    <row r="12" spans="1:8" ht="15" customHeight="1">
      <c r="A12" s="20" t="s">
        <v>7</v>
      </c>
      <c r="B12" s="20"/>
      <c r="C12" s="21"/>
      <c r="D12" s="21"/>
      <c r="E12" s="21"/>
      <c r="F12" s="19"/>
      <c r="G12" s="19"/>
      <c r="H12" s="19"/>
    </row>
    <row r="13" spans="1:8" ht="1.5" customHeight="1" hidden="1">
      <c r="A13" s="22"/>
      <c r="B13" s="22"/>
      <c r="C13" s="22"/>
      <c r="D13" s="22"/>
      <c r="E13" s="22"/>
      <c r="F13" s="22"/>
      <c r="G13" s="22"/>
      <c r="H13" s="23"/>
    </row>
    <row r="14" spans="1:8" ht="12.75">
      <c r="A14" s="24" t="s">
        <v>8</v>
      </c>
      <c r="B14" s="24"/>
      <c r="C14" s="25"/>
      <c r="D14" s="25"/>
      <c r="E14" s="25"/>
      <c r="F14" s="25"/>
      <c r="G14" s="25"/>
      <c r="H14" s="25"/>
    </row>
    <row r="15" spans="1:8" ht="0.75" customHeight="1">
      <c r="A15" s="22"/>
      <c r="B15" s="22"/>
      <c r="C15" s="22"/>
      <c r="D15" s="22"/>
      <c r="E15" s="22"/>
      <c r="F15" s="22"/>
      <c r="G15" s="22"/>
      <c r="H15" s="22"/>
    </row>
    <row r="16" spans="1:8" ht="11.25" customHeight="1">
      <c r="A16" s="26" t="s">
        <v>9</v>
      </c>
      <c r="B16" s="22"/>
      <c r="C16" s="22"/>
      <c r="D16" s="22"/>
      <c r="E16" s="22"/>
      <c r="F16" s="22"/>
      <c r="G16" s="22"/>
      <c r="H16" s="22"/>
    </row>
    <row r="17" spans="1:8" s="11" customFormat="1" ht="10.5" customHeight="1">
      <c r="A17" s="27"/>
      <c r="B17" s="27" t="s">
        <v>10</v>
      </c>
      <c r="C17" s="27"/>
      <c r="E17" s="27" t="s">
        <v>11</v>
      </c>
      <c r="F17" s="27" t="s">
        <v>12</v>
      </c>
      <c r="G17" s="27"/>
      <c r="H17" s="27"/>
    </row>
    <row r="18" spans="1:8" s="29" customFormat="1" ht="12.75">
      <c r="A18" s="26" t="s">
        <v>13</v>
      </c>
      <c r="B18" s="28" t="s">
        <v>14</v>
      </c>
      <c r="C18" s="28" t="s">
        <v>15</v>
      </c>
      <c r="D18" s="28"/>
      <c r="E18" s="28" t="s">
        <v>16</v>
      </c>
      <c r="F18" s="28" t="s">
        <v>17</v>
      </c>
      <c r="G18" s="28" t="s">
        <v>18</v>
      </c>
      <c r="H18" s="28" t="s">
        <v>19</v>
      </c>
    </row>
    <row r="19" spans="1:9" ht="12.75">
      <c r="A19" s="30" t="s">
        <v>20</v>
      </c>
      <c r="B19" s="31">
        <v>1250000000</v>
      </c>
      <c r="C19" s="32" t="s">
        <v>21</v>
      </c>
      <c r="D19" s="32"/>
      <c r="E19" s="33">
        <v>1883749999.9999998</v>
      </c>
      <c r="F19" s="34">
        <v>43122</v>
      </c>
      <c r="G19" s="35">
        <v>0.04625</v>
      </c>
      <c r="H19" s="36" t="s">
        <v>22</v>
      </c>
      <c r="I19" s="37"/>
    </row>
    <row r="20" spans="1:9" ht="12.75">
      <c r="A20" s="30" t="s">
        <v>23</v>
      </c>
      <c r="B20" s="38">
        <v>1100000000</v>
      </c>
      <c r="C20" s="39" t="s">
        <v>24</v>
      </c>
      <c r="D20" s="39"/>
      <c r="E20" s="33">
        <v>1100000000</v>
      </c>
      <c r="F20" s="40">
        <v>43189</v>
      </c>
      <c r="G20" s="35">
        <v>0.0377</v>
      </c>
      <c r="H20" s="36" t="s">
        <v>22</v>
      </c>
      <c r="I20" s="37"/>
    </row>
    <row r="21" spans="1:9" ht="12.75">
      <c r="A21" s="41" t="s">
        <v>25</v>
      </c>
      <c r="B21" s="42">
        <v>500000000</v>
      </c>
      <c r="C21" s="32" t="s">
        <v>26</v>
      </c>
      <c r="D21" s="32"/>
      <c r="E21" s="33">
        <v>557485000</v>
      </c>
      <c r="F21" s="40">
        <v>44307</v>
      </c>
      <c r="G21" s="35">
        <v>0.0225</v>
      </c>
      <c r="H21" s="36" t="s">
        <v>22</v>
      </c>
      <c r="I21" s="37"/>
    </row>
    <row r="22" spans="1:9" ht="12.75">
      <c r="A22" s="30" t="s">
        <v>27</v>
      </c>
      <c r="B22" s="42" t="s">
        <v>28</v>
      </c>
      <c r="C22" s="32" t="s">
        <v>29</v>
      </c>
      <c r="D22" s="32"/>
      <c r="E22" s="33">
        <v>2440500000</v>
      </c>
      <c r="F22" s="40">
        <v>42997</v>
      </c>
      <c r="G22" s="35">
        <v>0.012</v>
      </c>
      <c r="H22" s="36" t="s">
        <v>22</v>
      </c>
      <c r="I22" s="43"/>
    </row>
    <row r="23" spans="1:9" ht="12.75">
      <c r="A23" s="30" t="s">
        <v>30</v>
      </c>
      <c r="B23" s="31">
        <v>2000000000</v>
      </c>
      <c r="C23" s="32" t="s">
        <v>31</v>
      </c>
      <c r="D23" s="32"/>
      <c r="E23" s="38">
        <v>2730000000</v>
      </c>
      <c r="F23" s="40">
        <v>44047</v>
      </c>
      <c r="G23" s="35">
        <v>0.01625</v>
      </c>
      <c r="H23" s="36" t="s">
        <v>22</v>
      </c>
      <c r="I23" s="37"/>
    </row>
    <row r="24" spans="1:9" ht="12.75">
      <c r="A24" s="44" t="s">
        <v>32</v>
      </c>
      <c r="B24" s="45" t="s">
        <v>33</v>
      </c>
      <c r="C24" s="32" t="s">
        <v>34</v>
      </c>
      <c r="D24" s="32"/>
      <c r="E24" s="46">
        <v>2060000000</v>
      </c>
      <c r="F24" s="47">
        <v>43374</v>
      </c>
      <c r="G24" s="48">
        <v>0.02</v>
      </c>
      <c r="H24" s="49" t="s">
        <v>22</v>
      </c>
      <c r="I24" s="43"/>
    </row>
    <row r="25" spans="1:9" ht="12.75">
      <c r="A25" s="44" t="s">
        <v>35</v>
      </c>
      <c r="B25" s="50">
        <v>1500000000</v>
      </c>
      <c r="C25" s="32" t="s">
        <v>36</v>
      </c>
      <c r="D25" s="32"/>
      <c r="E25" s="46">
        <v>2126250000</v>
      </c>
      <c r="F25" s="47">
        <v>43402</v>
      </c>
      <c r="G25" s="48">
        <v>0.0125</v>
      </c>
      <c r="H25" s="49" t="s">
        <v>22</v>
      </c>
      <c r="I25" s="37"/>
    </row>
    <row r="26" spans="1:9" ht="12.75">
      <c r="A26" s="44" t="s">
        <v>37</v>
      </c>
      <c r="B26" s="50">
        <v>1000000000</v>
      </c>
      <c r="C26" s="32" t="s">
        <v>38</v>
      </c>
      <c r="D26" s="32"/>
      <c r="E26" s="46">
        <v>1469400000</v>
      </c>
      <c r="F26" s="47">
        <v>43635</v>
      </c>
      <c r="G26" s="48">
        <v>0.0075</v>
      </c>
      <c r="H26" s="49" t="s">
        <v>22</v>
      </c>
      <c r="I26" s="37"/>
    </row>
    <row r="27" spans="1:9" ht="12.75">
      <c r="A27" s="44" t="s">
        <v>39</v>
      </c>
      <c r="B27" s="38" t="s">
        <v>40</v>
      </c>
      <c r="C27" s="32" t="s">
        <v>41</v>
      </c>
      <c r="D27" s="32"/>
      <c r="E27" s="46">
        <v>751800000</v>
      </c>
      <c r="F27" s="47">
        <v>43731</v>
      </c>
      <c r="G27" s="35" t="s">
        <v>42</v>
      </c>
      <c r="H27" s="36" t="s">
        <v>43</v>
      </c>
      <c r="I27" s="50"/>
    </row>
    <row r="28" spans="1:9" ht="12.75">
      <c r="A28" s="44" t="s">
        <v>44</v>
      </c>
      <c r="B28" s="45" t="s">
        <v>45</v>
      </c>
      <c r="C28" s="32" t="s">
        <v>46</v>
      </c>
      <c r="D28" s="32"/>
      <c r="E28" s="46">
        <v>1920100000</v>
      </c>
      <c r="F28" s="47">
        <v>43731</v>
      </c>
      <c r="G28" s="48">
        <v>0.022</v>
      </c>
      <c r="H28" s="49" t="s">
        <v>22</v>
      </c>
      <c r="I28" s="43"/>
    </row>
    <row r="29" spans="1:9" ht="12.75">
      <c r="A29" s="44" t="s">
        <v>47</v>
      </c>
      <c r="B29" s="45" t="s">
        <v>33</v>
      </c>
      <c r="C29" s="32" t="s">
        <v>48</v>
      </c>
      <c r="D29" s="32"/>
      <c r="E29" s="46">
        <v>2504000000</v>
      </c>
      <c r="F29" s="47">
        <v>43866</v>
      </c>
      <c r="G29" s="48">
        <v>0.01875</v>
      </c>
      <c r="H29" s="49" t="s">
        <v>22</v>
      </c>
      <c r="I29" s="51"/>
    </row>
    <row r="30" spans="1:9" ht="12.75">
      <c r="A30" s="44" t="s">
        <v>49</v>
      </c>
      <c r="B30" s="38">
        <v>1500000000</v>
      </c>
      <c r="C30" s="39" t="s">
        <v>24</v>
      </c>
      <c r="D30" s="32"/>
      <c r="E30" s="38">
        <v>1500000000</v>
      </c>
      <c r="F30" s="47">
        <v>43913</v>
      </c>
      <c r="G30" s="48" t="s">
        <v>50</v>
      </c>
      <c r="H30" s="36" t="s">
        <v>43</v>
      </c>
      <c r="I30" s="37"/>
    </row>
    <row r="31" spans="1:9" ht="12.75">
      <c r="A31" s="44" t="s">
        <v>51</v>
      </c>
      <c r="B31" s="38">
        <v>700000000</v>
      </c>
      <c r="C31" s="39" t="s">
        <v>24</v>
      </c>
      <c r="D31" s="32"/>
      <c r="E31" s="38">
        <v>700000000</v>
      </c>
      <c r="F31" s="47">
        <v>43913</v>
      </c>
      <c r="G31" s="48">
        <v>0.0159</v>
      </c>
      <c r="H31" s="49" t="s">
        <v>22</v>
      </c>
      <c r="I31" s="37"/>
    </row>
    <row r="32" spans="1:9" ht="12.75">
      <c r="A32" s="44" t="s">
        <v>52</v>
      </c>
      <c r="B32" s="50">
        <v>1000000000</v>
      </c>
      <c r="C32" s="32" t="s">
        <v>53</v>
      </c>
      <c r="D32" s="32"/>
      <c r="E32" s="38">
        <v>1387000000</v>
      </c>
      <c r="F32" s="47">
        <v>44729</v>
      </c>
      <c r="G32" s="48">
        <v>0.00875</v>
      </c>
      <c r="H32" s="49" t="s">
        <v>22</v>
      </c>
      <c r="I32" s="37"/>
    </row>
    <row r="33" spans="1:9" ht="12.75">
      <c r="A33" s="44" t="s">
        <v>54</v>
      </c>
      <c r="B33" s="50">
        <v>279500000</v>
      </c>
      <c r="C33" s="32" t="s">
        <v>55</v>
      </c>
      <c r="D33" s="32"/>
      <c r="E33" s="38">
        <v>391775150</v>
      </c>
      <c r="F33" s="47">
        <v>48050</v>
      </c>
      <c r="G33" s="48">
        <v>0.01652</v>
      </c>
      <c r="H33" s="49" t="s">
        <v>22</v>
      </c>
      <c r="I33" s="37"/>
    </row>
    <row r="34" spans="1:9" ht="12.75">
      <c r="A34" s="44" t="s">
        <v>56</v>
      </c>
      <c r="B34" s="52">
        <v>400000000</v>
      </c>
      <c r="C34" s="32" t="s">
        <v>57</v>
      </c>
      <c r="D34" s="32"/>
      <c r="E34" s="38">
        <v>794880000</v>
      </c>
      <c r="F34" s="47">
        <v>43301</v>
      </c>
      <c r="G34" s="48" t="s">
        <v>58</v>
      </c>
      <c r="H34" s="36" t="s">
        <v>43</v>
      </c>
      <c r="I34" s="37"/>
    </row>
    <row r="35" spans="1:9" ht="12.75">
      <c r="A35" s="44" t="s">
        <v>59</v>
      </c>
      <c r="B35" s="45" t="s">
        <v>60</v>
      </c>
      <c r="C35" s="32" t="s">
        <v>61</v>
      </c>
      <c r="D35" s="32"/>
      <c r="E35" s="38">
        <v>649300000</v>
      </c>
      <c r="F35" s="47">
        <v>43304</v>
      </c>
      <c r="G35" s="48" t="s">
        <v>62</v>
      </c>
      <c r="H35" s="36" t="s">
        <v>43</v>
      </c>
      <c r="I35" s="43"/>
    </row>
    <row r="36" spans="1:9" ht="12.75">
      <c r="A36" s="44" t="s">
        <v>63</v>
      </c>
      <c r="B36" s="50">
        <v>1250000000</v>
      </c>
      <c r="C36" s="32" t="s">
        <v>64</v>
      </c>
      <c r="D36" s="32"/>
      <c r="E36" s="38">
        <v>1862375000</v>
      </c>
      <c r="F36" s="47">
        <v>44181</v>
      </c>
      <c r="G36" s="48">
        <v>0.005</v>
      </c>
      <c r="H36" s="49" t="s">
        <v>22</v>
      </c>
      <c r="I36" s="37"/>
    </row>
    <row r="37" spans="1:9" ht="12.75">
      <c r="A37" s="44" t="s">
        <v>65</v>
      </c>
      <c r="B37" s="45" t="s">
        <v>45</v>
      </c>
      <c r="C37" s="32" t="s">
        <v>66</v>
      </c>
      <c r="D37" s="32"/>
      <c r="E37" s="38">
        <v>2279725000</v>
      </c>
      <c r="F37" s="47">
        <v>44118</v>
      </c>
      <c r="G37" s="48">
        <v>0.021</v>
      </c>
      <c r="H37" s="49" t="s">
        <v>22</v>
      </c>
      <c r="I37" s="43"/>
    </row>
    <row r="38" spans="1:9" ht="12.75">
      <c r="A38" s="44" t="s">
        <v>67</v>
      </c>
      <c r="B38" s="50">
        <v>410500000</v>
      </c>
      <c r="C38" s="32" t="s">
        <v>68</v>
      </c>
      <c r="D38" s="32"/>
      <c r="E38" s="38">
        <v>596234800</v>
      </c>
      <c r="F38" s="47">
        <v>49293</v>
      </c>
      <c r="G38" s="48">
        <v>0.01616</v>
      </c>
      <c r="H38" s="49" t="s">
        <v>22</v>
      </c>
      <c r="I38" s="37"/>
    </row>
    <row r="39" spans="1:9" ht="12.75">
      <c r="A39" s="44" t="s">
        <v>69</v>
      </c>
      <c r="B39" s="50">
        <v>100000000</v>
      </c>
      <c r="C39" s="32" t="s">
        <v>70</v>
      </c>
      <c r="D39" s="32"/>
      <c r="E39" s="38">
        <v>153700000</v>
      </c>
      <c r="F39" s="47">
        <v>49688</v>
      </c>
      <c r="G39" s="48">
        <v>0.01625</v>
      </c>
      <c r="H39" s="49" t="s">
        <v>22</v>
      </c>
      <c r="I39" s="37"/>
    </row>
    <row r="40" spans="1:9" ht="12.75">
      <c r="A40" s="44" t="s">
        <v>71</v>
      </c>
      <c r="B40" s="52">
        <v>350000000</v>
      </c>
      <c r="C40" s="32" t="s">
        <v>72</v>
      </c>
      <c r="D40" s="32"/>
      <c r="E40" s="38">
        <v>662025000</v>
      </c>
      <c r="F40" s="47">
        <v>43535</v>
      </c>
      <c r="G40" s="48" t="s">
        <v>73</v>
      </c>
      <c r="H40" s="36" t="s">
        <v>43</v>
      </c>
      <c r="I40" s="37"/>
    </row>
    <row r="41" spans="1:9" ht="12.75">
      <c r="A41" s="44" t="s">
        <v>74</v>
      </c>
      <c r="B41" s="50">
        <v>1500000000</v>
      </c>
      <c r="C41" s="32" t="s">
        <v>75</v>
      </c>
      <c r="D41" s="32"/>
      <c r="E41" s="38">
        <v>2221200000</v>
      </c>
      <c r="F41" s="47">
        <v>44266</v>
      </c>
      <c r="G41" s="48">
        <v>0.00125</v>
      </c>
      <c r="H41" s="49" t="s">
        <v>22</v>
      </c>
      <c r="I41" s="37"/>
    </row>
    <row r="42" spans="1:9" ht="12.75">
      <c r="A42" s="44" t="s">
        <v>76</v>
      </c>
      <c r="B42" s="45" t="s">
        <v>45</v>
      </c>
      <c r="C42" s="32" t="s">
        <v>77</v>
      </c>
      <c r="D42" s="32"/>
      <c r="E42" s="38">
        <v>2321550000</v>
      </c>
      <c r="F42" s="47">
        <v>44277</v>
      </c>
      <c r="G42" s="48">
        <v>0.023</v>
      </c>
      <c r="H42" s="49" t="s">
        <v>22</v>
      </c>
      <c r="I42" s="43"/>
    </row>
    <row r="43" spans="1:9" ht="12.75">
      <c r="A43" s="44" t="s">
        <v>78</v>
      </c>
      <c r="B43" s="38">
        <v>2000000000</v>
      </c>
      <c r="C43" s="32" t="s">
        <v>24</v>
      </c>
      <c r="D43" s="32"/>
      <c r="E43" s="38">
        <v>2000000000</v>
      </c>
      <c r="F43" s="47">
        <v>43581</v>
      </c>
      <c r="G43" s="48">
        <v>0.014</v>
      </c>
      <c r="H43" s="49" t="s">
        <v>22</v>
      </c>
      <c r="I43" s="37"/>
    </row>
    <row r="44" spans="1:9" ht="12.75">
      <c r="A44" s="44" t="s">
        <v>79</v>
      </c>
      <c r="B44" s="52">
        <v>100000000</v>
      </c>
      <c r="C44" s="32" t="s">
        <v>80</v>
      </c>
      <c r="D44" s="32"/>
      <c r="E44" s="38">
        <v>171990000</v>
      </c>
      <c r="F44" s="47">
        <v>44453</v>
      </c>
      <c r="G44" s="48" t="s">
        <v>81</v>
      </c>
      <c r="H44" s="36" t="s">
        <v>43</v>
      </c>
      <c r="I44" s="37"/>
    </row>
    <row r="45" spans="1:9" ht="12.75">
      <c r="A45" s="44" t="s">
        <v>82</v>
      </c>
      <c r="B45" s="52">
        <v>500000000</v>
      </c>
      <c r="C45" s="32" t="s">
        <v>83</v>
      </c>
      <c r="D45" s="32"/>
      <c r="E45" s="38">
        <v>820050000</v>
      </c>
      <c r="F45" s="47">
        <v>44552</v>
      </c>
      <c r="G45" s="48">
        <v>0.01125</v>
      </c>
      <c r="H45" s="49" t="s">
        <v>22</v>
      </c>
      <c r="I45" s="37"/>
    </row>
    <row r="46" spans="1:8" s="29" customFormat="1" ht="12.75" customHeight="1" thickBot="1">
      <c r="A46" s="53" t="s">
        <v>84</v>
      </c>
      <c r="B46" s="53"/>
      <c r="C46" s="54"/>
      <c r="D46" s="55"/>
      <c r="E46" s="56">
        <v>38055089950</v>
      </c>
      <c r="F46" s="57"/>
      <c r="G46" s="22"/>
      <c r="H46" s="27"/>
    </row>
    <row r="47" spans="1:9" s="29" customFormat="1" ht="14.25" customHeight="1" thickBot="1" thickTop="1">
      <c r="A47" s="58" t="s">
        <v>85</v>
      </c>
      <c r="B47" s="53"/>
      <c r="C47" s="55"/>
      <c r="D47" s="55"/>
      <c r="E47" s="59">
        <v>44111787560</v>
      </c>
      <c r="F47" s="57"/>
      <c r="G47" s="22"/>
      <c r="H47" s="27"/>
      <c r="I47" s="60"/>
    </row>
    <row r="48" ht="0.75" customHeight="1" hidden="1"/>
    <row r="49" ht="3.75" customHeight="1" hidden="1"/>
    <row r="50" spans="1:8" s="29" customFormat="1" ht="0.75" customHeight="1" hidden="1">
      <c r="A50" s="53"/>
      <c r="B50" s="53"/>
      <c r="C50" s="55"/>
      <c r="D50" s="55"/>
      <c r="E50" s="61"/>
      <c r="F50" s="57"/>
      <c r="G50" s="22"/>
      <c r="H50" s="27"/>
    </row>
    <row r="51" spans="1:8" s="29" customFormat="1" ht="13.5" thickTop="1">
      <c r="A51" s="58" t="s">
        <v>86</v>
      </c>
      <c r="B51" s="53"/>
      <c r="C51" s="55"/>
      <c r="D51" s="55"/>
      <c r="E51" s="61"/>
      <c r="F51" s="62">
        <v>36.46533697174226</v>
      </c>
      <c r="G51" s="63"/>
      <c r="H51" s="27"/>
    </row>
    <row r="52" spans="1:8" s="29" customFormat="1" ht="12.75" customHeight="1">
      <c r="A52" s="58" t="s">
        <v>87</v>
      </c>
      <c r="B52" s="53"/>
      <c r="C52" s="55"/>
      <c r="D52" s="55"/>
      <c r="E52" s="61"/>
      <c r="F52" s="64">
        <v>25.3244</v>
      </c>
      <c r="G52" s="63"/>
      <c r="H52" s="27"/>
    </row>
    <row r="53" spans="1:8" s="29" customFormat="1" ht="1.5" customHeight="1">
      <c r="A53" s="53"/>
      <c r="B53" s="53"/>
      <c r="C53" s="55"/>
      <c r="D53" s="55"/>
      <c r="E53" s="61"/>
      <c r="F53" s="57"/>
      <c r="G53" s="22"/>
      <c r="H53" s="27"/>
    </row>
    <row r="54" spans="1:8" ht="11.25" customHeight="1">
      <c r="A54" s="26" t="s">
        <v>88</v>
      </c>
      <c r="B54" s="26"/>
      <c r="C54" s="65" t="s">
        <v>89</v>
      </c>
      <c r="D54" s="65"/>
      <c r="E54" s="65" t="s">
        <v>90</v>
      </c>
      <c r="F54" s="65" t="s">
        <v>91</v>
      </c>
      <c r="G54" s="65"/>
      <c r="H54" s="22"/>
    </row>
    <row r="55" spans="1:8" ht="12.75">
      <c r="A55" s="30" t="s">
        <v>20</v>
      </c>
      <c r="B55" s="30"/>
      <c r="C55" s="49" t="s">
        <v>92</v>
      </c>
      <c r="D55" s="49"/>
      <c r="E55" s="49" t="s">
        <v>93</v>
      </c>
      <c r="F55" s="49" t="s">
        <v>93</v>
      </c>
      <c r="G55" s="49"/>
      <c r="H55" s="22"/>
    </row>
    <row r="56" spans="1:8" ht="12.75">
      <c r="A56" s="30" t="s">
        <v>23</v>
      </c>
      <c r="B56" s="30"/>
      <c r="C56" s="49" t="s">
        <v>92</v>
      </c>
      <c r="D56" s="49"/>
      <c r="E56" s="49" t="s">
        <v>93</v>
      </c>
      <c r="F56" s="49" t="s">
        <v>93</v>
      </c>
      <c r="G56" s="49"/>
      <c r="H56" s="22"/>
    </row>
    <row r="57" spans="1:8" ht="12.75">
      <c r="A57" s="30" t="s">
        <v>25</v>
      </c>
      <c r="B57" s="30"/>
      <c r="C57" s="49" t="s">
        <v>92</v>
      </c>
      <c r="D57" s="49"/>
      <c r="E57" s="49" t="s">
        <v>93</v>
      </c>
      <c r="F57" s="49" t="s">
        <v>93</v>
      </c>
      <c r="G57" s="49"/>
      <c r="H57" s="22"/>
    </row>
    <row r="58" spans="1:8" ht="12.75">
      <c r="A58" s="30" t="s">
        <v>27</v>
      </c>
      <c r="B58" s="30"/>
      <c r="C58" s="49" t="s">
        <v>92</v>
      </c>
      <c r="D58" s="49"/>
      <c r="E58" s="49" t="s">
        <v>93</v>
      </c>
      <c r="F58" s="49" t="s">
        <v>93</v>
      </c>
      <c r="G58" s="49"/>
      <c r="H58" s="22"/>
    </row>
    <row r="59" spans="1:8" ht="12.75">
      <c r="A59" s="30" t="s">
        <v>30</v>
      </c>
      <c r="B59" s="30"/>
      <c r="C59" s="49" t="s">
        <v>92</v>
      </c>
      <c r="D59" s="49"/>
      <c r="E59" s="49" t="s">
        <v>93</v>
      </c>
      <c r="F59" s="49" t="s">
        <v>93</v>
      </c>
      <c r="G59" s="49"/>
      <c r="H59" s="22"/>
    </row>
    <row r="60" spans="1:8" ht="12.75" customHeight="1">
      <c r="A60" s="44" t="s">
        <v>32</v>
      </c>
      <c r="B60" s="44"/>
      <c r="C60" s="49" t="s">
        <v>92</v>
      </c>
      <c r="D60" s="49"/>
      <c r="E60" s="49" t="s">
        <v>93</v>
      </c>
      <c r="F60" s="49" t="s">
        <v>93</v>
      </c>
      <c r="G60" s="49"/>
      <c r="H60" s="66"/>
    </row>
    <row r="61" spans="1:8" ht="12.75" customHeight="1">
      <c r="A61" s="44" t="s">
        <v>35</v>
      </c>
      <c r="B61" s="44"/>
      <c r="C61" s="49" t="s">
        <v>92</v>
      </c>
      <c r="D61" s="49"/>
      <c r="E61" s="49" t="s">
        <v>93</v>
      </c>
      <c r="F61" s="49" t="s">
        <v>93</v>
      </c>
      <c r="G61" s="49"/>
      <c r="H61" s="66"/>
    </row>
    <row r="62" spans="1:8" ht="12.75" customHeight="1">
      <c r="A62" s="44" t="s">
        <v>37</v>
      </c>
      <c r="B62" s="44"/>
      <c r="C62" s="49" t="s">
        <v>92</v>
      </c>
      <c r="D62" s="49"/>
      <c r="E62" s="49" t="s">
        <v>93</v>
      </c>
      <c r="F62" s="49" t="s">
        <v>93</v>
      </c>
      <c r="G62" s="49"/>
      <c r="H62" s="66"/>
    </row>
    <row r="63" spans="1:8" ht="12.75" customHeight="1">
      <c r="A63" s="44" t="s">
        <v>39</v>
      </c>
      <c r="B63" s="44"/>
      <c r="C63" s="49" t="s">
        <v>92</v>
      </c>
      <c r="D63" s="49"/>
      <c r="E63" s="49" t="s">
        <v>93</v>
      </c>
      <c r="F63" s="49" t="s">
        <v>93</v>
      </c>
      <c r="G63" s="49"/>
      <c r="H63" s="66"/>
    </row>
    <row r="64" spans="1:8" ht="12.75" customHeight="1">
      <c r="A64" s="44" t="s">
        <v>44</v>
      </c>
      <c r="B64" s="44"/>
      <c r="C64" s="49" t="s">
        <v>92</v>
      </c>
      <c r="D64" s="49"/>
      <c r="E64" s="49" t="s">
        <v>93</v>
      </c>
      <c r="F64" s="49" t="s">
        <v>93</v>
      </c>
      <c r="G64" s="49"/>
      <c r="H64" s="66"/>
    </row>
    <row r="65" spans="1:8" ht="12.75" customHeight="1">
      <c r="A65" s="44" t="s">
        <v>47</v>
      </c>
      <c r="B65" s="44"/>
      <c r="C65" s="49" t="s">
        <v>92</v>
      </c>
      <c r="D65" s="49"/>
      <c r="E65" s="49" t="s">
        <v>93</v>
      </c>
      <c r="F65" s="49" t="s">
        <v>93</v>
      </c>
      <c r="G65" s="49"/>
      <c r="H65" s="66"/>
    </row>
    <row r="66" spans="1:8" ht="12.75" customHeight="1">
      <c r="A66" s="44" t="s">
        <v>49</v>
      </c>
      <c r="B66" s="44"/>
      <c r="C66" s="49" t="s">
        <v>92</v>
      </c>
      <c r="D66" s="49"/>
      <c r="E66" s="49" t="s">
        <v>93</v>
      </c>
      <c r="F66" s="49" t="s">
        <v>93</v>
      </c>
      <c r="G66" s="49"/>
      <c r="H66" s="66"/>
    </row>
    <row r="67" spans="1:8" ht="12.75" customHeight="1">
      <c r="A67" s="44" t="s">
        <v>51</v>
      </c>
      <c r="B67" s="44"/>
      <c r="C67" s="49" t="s">
        <v>92</v>
      </c>
      <c r="D67" s="49"/>
      <c r="E67" s="49" t="s">
        <v>93</v>
      </c>
      <c r="F67" s="49" t="s">
        <v>93</v>
      </c>
      <c r="G67" s="49"/>
      <c r="H67" s="66"/>
    </row>
    <row r="68" spans="1:8" ht="12.75" customHeight="1">
      <c r="A68" s="44" t="s">
        <v>52</v>
      </c>
      <c r="B68" s="44"/>
      <c r="C68" s="49" t="s">
        <v>92</v>
      </c>
      <c r="D68" s="49"/>
      <c r="E68" s="49" t="s">
        <v>93</v>
      </c>
      <c r="F68" s="49" t="s">
        <v>93</v>
      </c>
      <c r="G68" s="49"/>
      <c r="H68" s="66"/>
    </row>
    <row r="69" spans="1:8" ht="12.75" customHeight="1">
      <c r="A69" s="44" t="s">
        <v>54</v>
      </c>
      <c r="B69" s="44"/>
      <c r="C69" s="49" t="s">
        <v>92</v>
      </c>
      <c r="D69" s="49"/>
      <c r="E69" s="49" t="s">
        <v>93</v>
      </c>
      <c r="F69" s="49" t="s">
        <v>93</v>
      </c>
      <c r="G69" s="49"/>
      <c r="H69" s="66"/>
    </row>
    <row r="70" spans="1:8" ht="12.75" customHeight="1">
      <c r="A70" s="44" t="s">
        <v>56</v>
      </c>
      <c r="B70" s="44"/>
      <c r="C70" s="49" t="s">
        <v>92</v>
      </c>
      <c r="D70" s="49"/>
      <c r="E70" s="49" t="s">
        <v>93</v>
      </c>
      <c r="F70" s="49" t="s">
        <v>93</v>
      </c>
      <c r="G70" s="49"/>
      <c r="H70" s="66"/>
    </row>
    <row r="71" spans="1:8" ht="12.75" customHeight="1">
      <c r="A71" s="44" t="s">
        <v>59</v>
      </c>
      <c r="B71" s="44"/>
      <c r="C71" s="49" t="s">
        <v>92</v>
      </c>
      <c r="D71" s="49"/>
      <c r="E71" s="49" t="s">
        <v>93</v>
      </c>
      <c r="F71" s="49" t="s">
        <v>93</v>
      </c>
      <c r="G71" s="49"/>
      <c r="H71" s="66"/>
    </row>
    <row r="72" spans="1:8" ht="12.75" customHeight="1">
      <c r="A72" s="44" t="s">
        <v>63</v>
      </c>
      <c r="B72" s="44"/>
      <c r="C72" s="49" t="s">
        <v>92</v>
      </c>
      <c r="D72" s="49"/>
      <c r="E72" s="49" t="s">
        <v>93</v>
      </c>
      <c r="F72" s="49" t="s">
        <v>93</v>
      </c>
      <c r="G72" s="49"/>
      <c r="H72" s="66"/>
    </row>
    <row r="73" spans="1:8" ht="12.75" customHeight="1">
      <c r="A73" s="44" t="s">
        <v>65</v>
      </c>
      <c r="B73" s="44"/>
      <c r="C73" s="49" t="s">
        <v>92</v>
      </c>
      <c r="D73" s="49"/>
      <c r="E73" s="49" t="s">
        <v>93</v>
      </c>
      <c r="F73" s="49" t="s">
        <v>93</v>
      </c>
      <c r="G73" s="49"/>
      <c r="H73" s="66"/>
    </row>
    <row r="74" spans="1:8" ht="12.75" customHeight="1">
      <c r="A74" s="44" t="s">
        <v>67</v>
      </c>
      <c r="B74" s="44"/>
      <c r="C74" s="49" t="s">
        <v>92</v>
      </c>
      <c r="D74" s="49"/>
      <c r="E74" s="49" t="s">
        <v>93</v>
      </c>
      <c r="F74" s="49" t="s">
        <v>93</v>
      </c>
      <c r="G74" s="49"/>
      <c r="H74" s="66"/>
    </row>
    <row r="75" spans="1:8" ht="12.75" customHeight="1">
      <c r="A75" s="44" t="s">
        <v>69</v>
      </c>
      <c r="B75" s="44"/>
      <c r="C75" s="49" t="s">
        <v>92</v>
      </c>
      <c r="D75" s="49"/>
      <c r="E75" s="49" t="s">
        <v>93</v>
      </c>
      <c r="F75" s="49" t="s">
        <v>93</v>
      </c>
      <c r="G75" s="49"/>
      <c r="H75" s="66"/>
    </row>
    <row r="76" spans="1:8" ht="12.75" customHeight="1">
      <c r="A76" s="44" t="s">
        <v>71</v>
      </c>
      <c r="B76" s="44"/>
      <c r="C76" s="49" t="s">
        <v>92</v>
      </c>
      <c r="D76" s="49"/>
      <c r="E76" s="49" t="s">
        <v>93</v>
      </c>
      <c r="F76" s="49" t="s">
        <v>93</v>
      </c>
      <c r="G76" s="49"/>
      <c r="H76" s="66"/>
    </row>
    <row r="77" spans="1:8" ht="12.75" customHeight="1">
      <c r="A77" s="44" t="s">
        <v>74</v>
      </c>
      <c r="B77" s="44"/>
      <c r="C77" s="49" t="s">
        <v>92</v>
      </c>
      <c r="D77" s="49"/>
      <c r="E77" s="49" t="s">
        <v>93</v>
      </c>
      <c r="F77" s="49" t="s">
        <v>93</v>
      </c>
      <c r="G77" s="49"/>
      <c r="H77" s="66"/>
    </row>
    <row r="78" spans="1:8" ht="12.75" customHeight="1">
      <c r="A78" s="44" t="s">
        <v>76</v>
      </c>
      <c r="B78" s="44"/>
      <c r="C78" s="49" t="s">
        <v>92</v>
      </c>
      <c r="D78" s="49"/>
      <c r="E78" s="49" t="s">
        <v>93</v>
      </c>
      <c r="F78" s="49" t="s">
        <v>93</v>
      </c>
      <c r="G78" s="49"/>
      <c r="H78" s="66"/>
    </row>
    <row r="79" spans="1:8" ht="12.75" customHeight="1">
      <c r="A79" s="44" t="s">
        <v>78</v>
      </c>
      <c r="B79" s="44"/>
      <c r="C79" s="49" t="s">
        <v>92</v>
      </c>
      <c r="D79" s="49"/>
      <c r="E79" s="49" t="s">
        <v>93</v>
      </c>
      <c r="F79" s="49" t="s">
        <v>93</v>
      </c>
      <c r="G79" s="49"/>
      <c r="H79" s="66"/>
    </row>
    <row r="80" spans="1:8" ht="12.75" customHeight="1">
      <c r="A80" s="44" t="s">
        <v>79</v>
      </c>
      <c r="B80" s="44"/>
      <c r="C80" s="49" t="s">
        <v>92</v>
      </c>
      <c r="D80" s="49"/>
      <c r="E80" s="49" t="s">
        <v>93</v>
      </c>
      <c r="F80" s="49" t="s">
        <v>93</v>
      </c>
      <c r="G80" s="49"/>
      <c r="H80" s="66"/>
    </row>
    <row r="81" spans="1:8" ht="12.75" customHeight="1">
      <c r="A81" s="44" t="s">
        <v>82</v>
      </c>
      <c r="B81" s="44"/>
      <c r="C81" s="49" t="s">
        <v>92</v>
      </c>
      <c r="D81" s="49"/>
      <c r="E81" s="49" t="s">
        <v>93</v>
      </c>
      <c r="F81" s="49" t="s">
        <v>93</v>
      </c>
      <c r="G81" s="49"/>
      <c r="H81" s="66"/>
    </row>
    <row r="82" spans="1:8" ht="1.5" customHeight="1" hidden="1">
      <c r="A82" s="44"/>
      <c r="B82" s="44"/>
      <c r="C82" s="49"/>
      <c r="D82" s="49"/>
      <c r="E82" s="49"/>
      <c r="F82" s="49"/>
      <c r="G82" s="49"/>
      <c r="H82" s="66"/>
    </row>
    <row r="83" spans="1:8" s="29" customFormat="1" ht="44.25" customHeight="1" hidden="1">
      <c r="A83" s="694"/>
      <c r="B83" s="694"/>
      <c r="C83" s="694"/>
      <c r="D83" s="694"/>
      <c r="E83" s="694"/>
      <c r="F83" s="694"/>
      <c r="G83" s="694"/>
      <c r="H83" s="694"/>
    </row>
    <row r="84" spans="1:8" ht="18" customHeight="1">
      <c r="A84" s="694"/>
      <c r="B84" s="694"/>
      <c r="C84" s="694"/>
      <c r="D84" s="694"/>
      <c r="E84" s="694"/>
      <c r="F84" s="694"/>
      <c r="G84" s="694"/>
      <c r="H84" s="694"/>
    </row>
    <row r="85" spans="1:8" ht="33.75" customHeight="1">
      <c r="A85" s="694" t="s">
        <v>94</v>
      </c>
      <c r="B85" s="694"/>
      <c r="C85" s="694"/>
      <c r="D85" s="694"/>
      <c r="E85" s="694"/>
      <c r="F85" s="694"/>
      <c r="G85" s="694"/>
      <c r="H85" s="694"/>
    </row>
    <row r="86" spans="1:8" ht="0.75" customHeight="1" hidden="1">
      <c r="A86" s="694"/>
      <c r="B86" s="694"/>
      <c r="C86" s="694"/>
      <c r="D86" s="694"/>
      <c r="E86" s="694"/>
      <c r="F86" s="694"/>
      <c r="G86" s="694"/>
      <c r="H86" s="694"/>
    </row>
    <row r="87" spans="1:8" ht="3" customHeight="1" hidden="1">
      <c r="A87" s="22"/>
      <c r="B87" s="22"/>
      <c r="C87" s="49"/>
      <c r="D87" s="49"/>
      <c r="E87" s="49"/>
      <c r="F87" s="49"/>
      <c r="G87" s="49"/>
      <c r="H87" s="22"/>
    </row>
    <row r="88" spans="1:8" ht="1.5" customHeight="1" hidden="1">
      <c r="A88" s="22"/>
      <c r="B88" s="22"/>
      <c r="C88" s="22"/>
      <c r="D88" s="22"/>
      <c r="F88" s="22"/>
      <c r="G88" s="22"/>
      <c r="H88" s="22"/>
    </row>
    <row r="89" spans="1:8" ht="1.5" customHeight="1" hidden="1">
      <c r="A89" s="22"/>
      <c r="B89" s="22"/>
      <c r="C89" s="22"/>
      <c r="D89" s="22"/>
      <c r="F89" s="22"/>
      <c r="G89" s="22"/>
      <c r="H89" s="22"/>
    </row>
    <row r="90" spans="1:8" ht="1.5" customHeight="1" hidden="1">
      <c r="A90" s="22"/>
      <c r="B90" s="22"/>
      <c r="C90" s="22"/>
      <c r="D90" s="22"/>
      <c r="F90" s="22"/>
      <c r="G90" s="22"/>
      <c r="H90" s="22"/>
    </row>
    <row r="91" spans="1:8" ht="0.75" customHeight="1" hidden="1">
      <c r="A91" s="22"/>
      <c r="B91" s="22"/>
      <c r="D91" s="22"/>
      <c r="F91" s="22"/>
      <c r="G91" s="22"/>
      <c r="H91" s="22"/>
    </row>
    <row r="92" spans="1:8" ht="0.75" customHeight="1" hidden="1">
      <c r="A92" s="22"/>
      <c r="B92" s="22"/>
      <c r="D92" s="22"/>
      <c r="F92" s="22"/>
      <c r="G92" s="22"/>
      <c r="H92" s="22"/>
    </row>
    <row r="93" spans="1:8" ht="0.75" customHeight="1" hidden="1">
      <c r="A93" s="685"/>
      <c r="B93" s="685"/>
      <c r="C93" s="685"/>
      <c r="D93" s="685"/>
      <c r="E93" s="685"/>
      <c r="F93" s="685"/>
      <c r="G93" s="685"/>
      <c r="H93" s="685"/>
    </row>
    <row r="94" spans="1:8" ht="0.75" customHeight="1">
      <c r="A94" s="17"/>
      <c r="B94" s="17"/>
      <c r="C94" s="17"/>
      <c r="D94" s="17"/>
      <c r="E94" s="17"/>
      <c r="F94" s="17"/>
      <c r="G94" s="17"/>
      <c r="H94" s="17"/>
    </row>
    <row r="95" spans="1:8" ht="12.75">
      <c r="A95" s="67" t="s">
        <v>95</v>
      </c>
      <c r="B95" s="67"/>
      <c r="C95" s="68" t="s">
        <v>294</v>
      </c>
      <c r="D95" s="69"/>
      <c r="E95" s="70"/>
      <c r="F95" s="71"/>
      <c r="G95" s="72"/>
      <c r="H95" s="67" t="s">
        <v>96</v>
      </c>
    </row>
    <row r="96" spans="1:12" s="5" customFormat="1" ht="23.25" customHeight="1">
      <c r="A96" s="1" t="s">
        <v>0</v>
      </c>
      <c r="B96" s="1"/>
      <c r="C96" s="2"/>
      <c r="D96" s="2"/>
      <c r="E96" s="2"/>
      <c r="F96" s="2"/>
      <c r="G96" s="3"/>
      <c r="H96" s="2"/>
      <c r="I96" s="4"/>
      <c r="J96" s="4"/>
      <c r="K96" s="4"/>
      <c r="L96" s="4"/>
    </row>
    <row r="97" spans="1:12" s="5" customFormat="1" ht="15.75" customHeight="1">
      <c r="A97" s="6"/>
      <c r="B97" s="7" t="s">
        <v>1</v>
      </c>
      <c r="C97" s="6"/>
      <c r="D97" s="8"/>
      <c r="E97" s="73">
        <v>42853</v>
      </c>
      <c r="G97" s="3"/>
      <c r="H97" s="3"/>
      <c r="I97" s="4"/>
      <c r="J97" s="4"/>
      <c r="K97" s="4"/>
      <c r="L97" s="4"/>
    </row>
    <row r="98" spans="1:12" s="5" customFormat="1" ht="15.75" customHeight="1">
      <c r="A98" s="689"/>
      <c r="B98" s="689"/>
      <c r="C98" s="689"/>
      <c r="D98" s="8"/>
      <c r="E98" s="3"/>
      <c r="F98" s="10"/>
      <c r="G98" s="3"/>
      <c r="H98" s="3"/>
      <c r="I98" s="4"/>
      <c r="J98" s="4"/>
      <c r="K98" s="4"/>
      <c r="L98" s="4"/>
    </row>
    <row r="99" spans="1:12" s="5" customFormat="1" ht="12.75" customHeight="1">
      <c r="A99" s="3"/>
      <c r="B99" s="3"/>
      <c r="C99" s="3"/>
      <c r="D99" s="3"/>
      <c r="E99" s="3"/>
      <c r="F99" s="3"/>
      <c r="G99" s="3"/>
      <c r="H99" s="3"/>
      <c r="I99" s="4"/>
      <c r="J99" s="4"/>
      <c r="K99" s="4"/>
      <c r="L99" s="4"/>
    </row>
    <row r="100" spans="1:12" s="5" customFormat="1" ht="12.75">
      <c r="A100" s="3"/>
      <c r="B100" s="3"/>
      <c r="C100" s="3"/>
      <c r="D100" s="3"/>
      <c r="E100" s="3"/>
      <c r="F100" s="3"/>
      <c r="G100" s="3"/>
      <c r="H100" s="3"/>
      <c r="I100" s="4"/>
      <c r="J100" s="4"/>
      <c r="K100" s="4"/>
      <c r="L100" s="4"/>
    </row>
    <row r="101" spans="1:8" ht="12.75">
      <c r="A101" s="24" t="s">
        <v>97</v>
      </c>
      <c r="B101" s="24"/>
      <c r="C101" s="25"/>
      <c r="D101" s="25"/>
      <c r="E101" s="25"/>
      <c r="F101" s="25"/>
      <c r="G101" s="25"/>
      <c r="H101" s="25"/>
    </row>
    <row r="102" spans="1:8" s="29" customFormat="1" ht="12.75">
      <c r="A102" s="74" t="s">
        <v>98</v>
      </c>
      <c r="B102" s="74"/>
      <c r="C102" s="63"/>
      <c r="D102" s="63"/>
      <c r="E102" s="63"/>
      <c r="F102" s="63"/>
      <c r="H102" s="63"/>
    </row>
    <row r="103" spans="1:8" ht="12.75">
      <c r="A103" s="22" t="s">
        <v>99</v>
      </c>
      <c r="B103" s="22"/>
      <c r="C103" s="22" t="s">
        <v>100</v>
      </c>
      <c r="D103" s="22"/>
      <c r="F103" s="22"/>
      <c r="G103" s="22"/>
      <c r="H103" s="22"/>
    </row>
    <row r="104" spans="1:8" ht="12.75">
      <c r="A104" s="22" t="s">
        <v>101</v>
      </c>
      <c r="B104" s="22"/>
      <c r="C104" s="22" t="s">
        <v>102</v>
      </c>
      <c r="D104" s="22"/>
      <c r="F104" s="22"/>
      <c r="G104" s="22"/>
      <c r="H104" s="22"/>
    </row>
    <row r="105" spans="1:8" ht="12.75">
      <c r="A105" s="22" t="s">
        <v>103</v>
      </c>
      <c r="B105" s="22"/>
      <c r="C105" s="22" t="s">
        <v>100</v>
      </c>
      <c r="D105" s="22"/>
      <c r="F105" s="22"/>
      <c r="G105" s="22"/>
      <c r="H105" s="22"/>
    </row>
    <row r="106" spans="1:8" ht="12.75">
      <c r="A106" s="22" t="s">
        <v>104</v>
      </c>
      <c r="B106" s="22"/>
      <c r="C106" s="22" t="s">
        <v>100</v>
      </c>
      <c r="D106" s="22"/>
      <c r="F106" s="22"/>
      <c r="G106" s="22"/>
      <c r="H106" s="22"/>
    </row>
    <row r="107" spans="1:8" ht="12.75">
      <c r="A107" s="22" t="s">
        <v>105</v>
      </c>
      <c r="B107" s="22"/>
      <c r="C107" s="22" t="s">
        <v>106</v>
      </c>
      <c r="D107" s="22"/>
      <c r="F107" s="22"/>
      <c r="G107" s="22"/>
      <c r="H107" s="22"/>
    </row>
    <row r="108" spans="1:8" ht="12.75">
      <c r="A108" s="22" t="s">
        <v>107</v>
      </c>
      <c r="B108" s="22"/>
      <c r="C108" s="22" t="s">
        <v>108</v>
      </c>
      <c r="D108" s="22"/>
      <c r="F108" s="22"/>
      <c r="G108" s="22"/>
      <c r="H108" s="22"/>
    </row>
    <row r="109" spans="1:8" ht="12.75">
      <c r="A109" s="22" t="s">
        <v>109</v>
      </c>
      <c r="B109" s="22"/>
      <c r="C109" s="22" t="s">
        <v>100</v>
      </c>
      <c r="D109" s="22"/>
      <c r="F109" s="22"/>
      <c r="G109" s="22"/>
      <c r="H109" s="22"/>
    </row>
    <row r="110" spans="1:8" ht="12.75">
      <c r="A110" s="22" t="s">
        <v>110</v>
      </c>
      <c r="B110" s="22"/>
      <c r="C110" s="22" t="s">
        <v>111</v>
      </c>
      <c r="D110" s="22"/>
      <c r="F110" s="22"/>
      <c r="G110" s="22"/>
      <c r="H110" s="22"/>
    </row>
    <row r="111" spans="1:8" ht="12.75">
      <c r="A111" s="22" t="s">
        <v>112</v>
      </c>
      <c r="B111" s="22"/>
      <c r="C111" s="4" t="s">
        <v>113</v>
      </c>
      <c r="D111" s="22"/>
      <c r="F111" s="22"/>
      <c r="G111" s="22"/>
      <c r="H111" s="22"/>
    </row>
    <row r="112" spans="1:8" ht="24" customHeight="1">
      <c r="A112" s="685" t="s">
        <v>114</v>
      </c>
      <c r="B112" s="685"/>
      <c r="C112" s="685"/>
      <c r="D112" s="685"/>
      <c r="E112" s="685"/>
      <c r="F112" s="685"/>
      <c r="G112" s="685"/>
      <c r="H112" s="685"/>
    </row>
    <row r="113" spans="1:8" ht="1.5" customHeight="1">
      <c r="A113" s="22"/>
      <c r="B113" s="22"/>
      <c r="D113" s="22"/>
      <c r="F113" s="22"/>
      <c r="G113" s="22"/>
      <c r="H113" s="22"/>
    </row>
    <row r="114" spans="1:8" ht="12.75">
      <c r="A114" s="685"/>
      <c r="B114" s="685"/>
      <c r="C114" s="685"/>
      <c r="D114" s="685"/>
      <c r="E114" s="685"/>
      <c r="F114" s="685"/>
      <c r="G114" s="685"/>
      <c r="H114" s="685"/>
    </row>
    <row r="115" spans="1:12" s="29" customFormat="1" ht="0.75" customHeight="1">
      <c r="A115" s="63"/>
      <c r="B115" s="63"/>
      <c r="C115" s="63"/>
      <c r="D115" s="63"/>
      <c r="E115" s="63"/>
      <c r="F115" s="63"/>
      <c r="G115" s="63"/>
      <c r="H115" s="63"/>
      <c r="I115" s="4"/>
      <c r="J115" s="4"/>
      <c r="K115" s="4" t="s">
        <v>115</v>
      </c>
      <c r="L115" s="4"/>
    </row>
    <row r="116" spans="1:8" ht="12.75">
      <c r="A116" s="75" t="s">
        <v>116</v>
      </c>
      <c r="B116" s="75"/>
      <c r="C116" s="63"/>
      <c r="D116" s="63"/>
      <c r="E116" s="63"/>
      <c r="F116" s="63"/>
      <c r="G116" s="63"/>
      <c r="H116" s="63"/>
    </row>
    <row r="117" spans="1:8" ht="12" customHeight="1">
      <c r="A117" s="30"/>
      <c r="B117" s="30"/>
      <c r="C117" s="65" t="s">
        <v>89</v>
      </c>
      <c r="D117" s="65"/>
      <c r="E117" s="65" t="s">
        <v>90</v>
      </c>
      <c r="F117" s="65" t="s">
        <v>91</v>
      </c>
      <c r="G117" s="65"/>
      <c r="H117" s="22"/>
    </row>
    <row r="118" spans="1:8" ht="12.75">
      <c r="A118" s="30" t="s">
        <v>117</v>
      </c>
      <c r="B118" s="30"/>
      <c r="C118" s="76" t="s">
        <v>118</v>
      </c>
      <c r="D118" s="49"/>
      <c r="E118" s="49" t="s">
        <v>119</v>
      </c>
      <c r="F118" s="49" t="s">
        <v>119</v>
      </c>
      <c r="G118" s="49"/>
      <c r="H118" s="22"/>
    </row>
    <row r="119" spans="1:8" ht="12.75">
      <c r="A119" s="30" t="s">
        <v>120</v>
      </c>
      <c r="B119" s="30"/>
      <c r="C119" s="77" t="s">
        <v>121</v>
      </c>
      <c r="D119" s="49"/>
      <c r="E119" s="49" t="s">
        <v>122</v>
      </c>
      <c r="F119" s="49" t="s">
        <v>123</v>
      </c>
      <c r="G119" s="49"/>
      <c r="H119" s="22"/>
    </row>
    <row r="120" spans="1:8" ht="12.75">
      <c r="A120" s="30" t="s">
        <v>124</v>
      </c>
      <c r="B120" s="30"/>
      <c r="C120" s="49" t="s">
        <v>125</v>
      </c>
      <c r="D120" s="49"/>
      <c r="E120" s="49" t="s">
        <v>126</v>
      </c>
      <c r="F120" s="49" t="s">
        <v>127</v>
      </c>
      <c r="G120" s="49"/>
      <c r="H120" s="22"/>
    </row>
    <row r="121" spans="1:8" ht="12" customHeight="1">
      <c r="A121" s="30" t="s">
        <v>128</v>
      </c>
      <c r="B121" s="30"/>
      <c r="C121" s="49" t="s">
        <v>129</v>
      </c>
      <c r="D121" s="49"/>
      <c r="E121" s="49" t="s">
        <v>129</v>
      </c>
      <c r="F121" s="49" t="s">
        <v>129</v>
      </c>
      <c r="G121" s="49"/>
      <c r="H121" s="22"/>
    </row>
    <row r="122" spans="1:8" ht="1.5" customHeight="1">
      <c r="A122" s="30"/>
      <c r="B122" s="30"/>
      <c r="C122" s="49"/>
      <c r="D122" s="49"/>
      <c r="E122" s="49"/>
      <c r="F122" s="49"/>
      <c r="G122" s="49"/>
      <c r="H122" s="22"/>
    </row>
    <row r="123" spans="1:8" ht="12.75">
      <c r="A123" s="75" t="s">
        <v>130</v>
      </c>
      <c r="B123" s="75"/>
      <c r="C123" s="29"/>
      <c r="D123" s="29"/>
      <c r="E123" s="29"/>
      <c r="F123" s="63"/>
      <c r="G123" s="63"/>
      <c r="H123" s="63"/>
    </row>
    <row r="124" spans="1:8" ht="13.5" customHeight="1">
      <c r="A124" s="30"/>
      <c r="B124" s="30"/>
      <c r="C124" s="65" t="s">
        <v>89</v>
      </c>
      <c r="D124" s="65"/>
      <c r="E124" s="65" t="s">
        <v>90</v>
      </c>
      <c r="F124" s="65" t="s">
        <v>91</v>
      </c>
      <c r="G124" s="65"/>
      <c r="H124" s="22"/>
    </row>
    <row r="125" spans="1:7" ht="12.75">
      <c r="A125" s="41" t="s">
        <v>117</v>
      </c>
      <c r="B125" s="41"/>
      <c r="C125" s="77" t="s">
        <v>125</v>
      </c>
      <c r="D125" s="77"/>
      <c r="E125" s="77" t="s">
        <v>131</v>
      </c>
      <c r="F125" s="77" t="s">
        <v>132</v>
      </c>
      <c r="G125" s="77"/>
    </row>
    <row r="126" spans="1:12" s="29" customFormat="1" ht="2.25" customHeight="1">
      <c r="A126" s="63"/>
      <c r="B126" s="63"/>
      <c r="C126" s="63"/>
      <c r="D126" s="63"/>
      <c r="E126" s="63"/>
      <c r="F126" s="63"/>
      <c r="G126" s="63"/>
      <c r="H126" s="63"/>
      <c r="I126" s="4"/>
      <c r="J126" s="4"/>
      <c r="K126" s="4"/>
      <c r="L126" s="4"/>
    </row>
    <row r="127" spans="1:8" ht="12.75">
      <c r="A127" s="78" t="s">
        <v>453</v>
      </c>
      <c r="B127" s="78"/>
      <c r="C127" s="30"/>
      <c r="D127" s="30"/>
      <c r="E127" s="30"/>
      <c r="F127" s="30"/>
      <c r="G127" s="30"/>
      <c r="H127" s="30"/>
    </row>
    <row r="128" spans="1:8" ht="3.75" customHeight="1" hidden="1">
      <c r="A128" s="26"/>
      <c r="B128" s="26"/>
      <c r="C128" s="30"/>
      <c r="D128" s="30"/>
      <c r="E128" s="30"/>
      <c r="F128" s="30"/>
      <c r="G128" s="30"/>
      <c r="H128" s="30"/>
    </row>
    <row r="129" spans="1:8" ht="12.75">
      <c r="A129" s="79" t="s">
        <v>133</v>
      </c>
      <c r="B129" s="80"/>
      <c r="C129" s="3"/>
      <c r="D129" s="3"/>
      <c r="E129" s="3"/>
      <c r="F129" s="3"/>
      <c r="G129" s="3"/>
      <c r="H129" s="30"/>
    </row>
    <row r="130" spans="1:8" ht="2.25" customHeight="1">
      <c r="A130" s="79"/>
      <c r="B130" s="80"/>
      <c r="C130" s="3"/>
      <c r="D130" s="3"/>
      <c r="E130" s="3"/>
      <c r="F130" s="3"/>
      <c r="G130" s="3"/>
      <c r="H130" s="30"/>
    </row>
    <row r="131" spans="1:8" ht="25.5" customHeight="1">
      <c r="A131" s="691" t="s">
        <v>134</v>
      </c>
      <c r="B131" s="691"/>
      <c r="C131" s="691"/>
      <c r="D131" s="691"/>
      <c r="E131" s="691"/>
      <c r="F131" s="691"/>
      <c r="G131" s="691"/>
      <c r="H131" s="691"/>
    </row>
    <row r="132" spans="1:8" ht="3" customHeight="1">
      <c r="A132" s="3"/>
      <c r="B132" s="80"/>
      <c r="C132" s="3"/>
      <c r="D132" s="3"/>
      <c r="E132" s="3"/>
      <c r="F132" s="3"/>
      <c r="G132" s="3"/>
      <c r="H132" s="30"/>
    </row>
    <row r="133" spans="1:8" ht="16.5" customHeight="1">
      <c r="A133" s="81" t="s">
        <v>135</v>
      </c>
      <c r="B133" s="82"/>
      <c r="C133" s="82" t="s">
        <v>89</v>
      </c>
      <c r="D133" s="82"/>
      <c r="E133" s="82" t="s">
        <v>90</v>
      </c>
      <c r="F133" s="82" t="s">
        <v>91</v>
      </c>
      <c r="G133" s="82"/>
      <c r="H133" s="30"/>
    </row>
    <row r="134" spans="1:8" ht="12.75">
      <c r="A134" s="3" t="s">
        <v>136</v>
      </c>
      <c r="B134" s="83"/>
      <c r="C134" s="83" t="s">
        <v>125</v>
      </c>
      <c r="D134" s="83"/>
      <c r="E134" s="83" t="s">
        <v>137</v>
      </c>
      <c r="F134" s="83" t="s">
        <v>138</v>
      </c>
      <c r="G134" s="83"/>
      <c r="H134" s="30"/>
    </row>
    <row r="135" spans="1:8" ht="12.75">
      <c r="A135" s="3" t="s">
        <v>139</v>
      </c>
      <c r="B135" s="83"/>
      <c r="C135" s="83" t="s">
        <v>125</v>
      </c>
      <c r="D135" s="83"/>
      <c r="E135" s="83" t="s">
        <v>137</v>
      </c>
      <c r="F135" s="83" t="s">
        <v>138</v>
      </c>
      <c r="G135" s="83"/>
      <c r="H135" s="30"/>
    </row>
    <row r="136" spans="1:8" ht="12.75">
      <c r="A136" s="3" t="s">
        <v>140</v>
      </c>
      <c r="B136" s="83"/>
      <c r="C136" s="84" t="s">
        <v>141</v>
      </c>
      <c r="D136" s="84"/>
      <c r="E136" s="84" t="s">
        <v>142</v>
      </c>
      <c r="F136" s="84" t="s">
        <v>143</v>
      </c>
      <c r="G136" s="84"/>
      <c r="H136" s="30"/>
    </row>
    <row r="137" spans="1:8" ht="12.75">
      <c r="A137" s="3" t="s">
        <v>144</v>
      </c>
      <c r="B137" s="83"/>
      <c r="C137" s="84" t="s">
        <v>145</v>
      </c>
      <c r="D137" s="84"/>
      <c r="E137" s="84" t="s">
        <v>142</v>
      </c>
      <c r="F137" s="84" t="s">
        <v>146</v>
      </c>
      <c r="G137" s="84"/>
      <c r="H137" s="30"/>
    </row>
    <row r="138" spans="1:8" ht="12.75">
      <c r="A138" s="3" t="s">
        <v>147</v>
      </c>
      <c r="B138" s="3"/>
      <c r="C138" s="84" t="s">
        <v>148</v>
      </c>
      <c r="D138" s="84"/>
      <c r="E138" s="84" t="s">
        <v>149</v>
      </c>
      <c r="F138" s="84" t="s">
        <v>150</v>
      </c>
      <c r="G138" s="84"/>
      <c r="H138" s="30"/>
    </row>
    <row r="139" spans="1:8" ht="12.75">
      <c r="A139" s="3" t="s">
        <v>151</v>
      </c>
      <c r="B139" s="3"/>
      <c r="C139" s="84" t="s">
        <v>148</v>
      </c>
      <c r="D139" s="84"/>
      <c r="E139" s="84" t="s">
        <v>149</v>
      </c>
      <c r="F139" s="84" t="s">
        <v>150</v>
      </c>
      <c r="G139" s="84"/>
      <c r="H139" s="30"/>
    </row>
    <row r="140" spans="1:8" ht="1.5" customHeight="1">
      <c r="A140" s="3"/>
      <c r="B140" s="3"/>
      <c r="C140" s="5"/>
      <c r="D140" s="5"/>
      <c r="E140" s="5"/>
      <c r="F140" s="5"/>
      <c r="G140" s="5"/>
      <c r="H140" s="30"/>
    </row>
    <row r="141" spans="1:8" ht="15.75" customHeight="1">
      <c r="A141" s="79" t="s">
        <v>152</v>
      </c>
      <c r="B141" s="3"/>
      <c r="C141" s="5"/>
      <c r="D141" s="5"/>
      <c r="E141" s="5"/>
      <c r="F141" s="5"/>
      <c r="G141" s="5"/>
      <c r="H141" s="30"/>
    </row>
    <row r="142" spans="1:8" ht="3" customHeight="1" hidden="1">
      <c r="A142" s="3"/>
      <c r="B142" s="3"/>
      <c r="C142" s="5"/>
      <c r="D142" s="5"/>
      <c r="E142" s="5"/>
      <c r="F142" s="5"/>
      <c r="G142" s="5"/>
      <c r="H142" s="30"/>
    </row>
    <row r="143" spans="1:8" ht="12.75">
      <c r="A143" s="80" t="s">
        <v>153</v>
      </c>
      <c r="B143" s="3"/>
      <c r="C143" s="5"/>
      <c r="D143" s="5"/>
      <c r="E143" s="5"/>
      <c r="F143" s="5"/>
      <c r="G143" s="5"/>
      <c r="H143" s="30"/>
    </row>
    <row r="144" spans="1:8" ht="12.75">
      <c r="A144" s="3"/>
      <c r="B144" s="3"/>
      <c r="C144" s="85" t="s">
        <v>89</v>
      </c>
      <c r="D144" s="85"/>
      <c r="E144" s="85" t="s">
        <v>90</v>
      </c>
      <c r="F144" s="85" t="s">
        <v>91</v>
      </c>
      <c r="G144" s="85"/>
      <c r="H144" s="30"/>
    </row>
    <row r="145" spans="1:8" ht="49.5" customHeight="1">
      <c r="A145" s="691" t="s">
        <v>154</v>
      </c>
      <c r="B145" s="691"/>
      <c r="C145" s="86" t="s">
        <v>145</v>
      </c>
      <c r="D145" s="86"/>
      <c r="E145" s="86" t="s">
        <v>155</v>
      </c>
      <c r="F145" s="86" t="s">
        <v>156</v>
      </c>
      <c r="G145" s="86"/>
      <c r="H145" s="30"/>
    </row>
    <row r="146" spans="1:8" ht="4.5" customHeight="1" hidden="1">
      <c r="A146" s="3"/>
      <c r="B146" s="3"/>
      <c r="C146" s="87"/>
      <c r="D146" s="87"/>
      <c r="E146" s="87"/>
      <c r="F146" s="87"/>
      <c r="G146" s="87"/>
      <c r="H146" s="30"/>
    </row>
    <row r="147" spans="1:8" ht="40.5" customHeight="1">
      <c r="A147" s="691" t="s">
        <v>157</v>
      </c>
      <c r="B147" s="691"/>
      <c r="C147" s="87" t="s">
        <v>125</v>
      </c>
      <c r="D147" s="87"/>
      <c r="E147" s="87" t="s">
        <v>137</v>
      </c>
      <c r="F147" s="87" t="s">
        <v>138</v>
      </c>
      <c r="G147" s="87"/>
      <c r="H147" s="30"/>
    </row>
    <row r="148" spans="1:8" ht="1.5" customHeight="1">
      <c r="A148" s="88"/>
      <c r="B148" s="88"/>
      <c r="C148" s="87"/>
      <c r="D148" s="87"/>
      <c r="E148" s="87"/>
      <c r="F148" s="87"/>
      <c r="G148" s="87"/>
      <c r="H148" s="30"/>
    </row>
    <row r="149" spans="1:8" ht="39" customHeight="1">
      <c r="A149" s="691" t="s">
        <v>158</v>
      </c>
      <c r="B149" s="691"/>
      <c r="C149" s="87" t="s">
        <v>125</v>
      </c>
      <c r="D149" s="87"/>
      <c r="E149" s="87" t="s">
        <v>137</v>
      </c>
      <c r="F149" s="87" t="s">
        <v>138</v>
      </c>
      <c r="G149" s="87"/>
      <c r="H149" s="30"/>
    </row>
    <row r="150" spans="1:8" ht="1.5" customHeight="1">
      <c r="A150" s="3"/>
      <c r="B150" s="3"/>
      <c r="C150" s="89"/>
      <c r="D150" s="89"/>
      <c r="E150" s="90"/>
      <c r="F150" s="89"/>
      <c r="G150" s="89"/>
      <c r="H150" s="30"/>
    </row>
    <row r="151" spans="1:8" ht="12.75">
      <c r="A151" s="80" t="s">
        <v>159</v>
      </c>
      <c r="B151" s="3"/>
      <c r="C151" s="89"/>
      <c r="D151" s="89"/>
      <c r="E151" s="90"/>
      <c r="F151" s="89"/>
      <c r="G151" s="89"/>
      <c r="H151" s="30"/>
    </row>
    <row r="152" spans="1:8" ht="51.75" customHeight="1">
      <c r="A152" s="691" t="s">
        <v>160</v>
      </c>
      <c r="B152" s="691"/>
      <c r="C152" s="87" t="s">
        <v>125</v>
      </c>
      <c r="D152" s="87"/>
      <c r="E152" s="87" t="s">
        <v>137</v>
      </c>
      <c r="F152" s="87" t="s">
        <v>138</v>
      </c>
      <c r="G152" s="87"/>
      <c r="H152" s="30"/>
    </row>
    <row r="153" spans="1:8" ht="3.75" customHeight="1" hidden="1">
      <c r="A153" s="3"/>
      <c r="B153" s="3"/>
      <c r="C153" s="89"/>
      <c r="D153" s="89"/>
      <c r="E153" s="89"/>
      <c r="F153" s="89"/>
      <c r="G153" s="89"/>
      <c r="H153" s="30"/>
    </row>
    <row r="154" spans="1:8" ht="12.75">
      <c r="A154" s="80" t="s">
        <v>161</v>
      </c>
      <c r="B154" s="3"/>
      <c r="C154" s="3"/>
      <c r="D154" s="3"/>
      <c r="E154" s="3"/>
      <c r="F154" s="3"/>
      <c r="G154" s="3"/>
      <c r="H154" s="30"/>
    </row>
    <row r="155" spans="1:8" ht="12.75">
      <c r="A155" s="3"/>
      <c r="B155" s="3"/>
      <c r="C155" s="82" t="s">
        <v>89</v>
      </c>
      <c r="D155" s="82"/>
      <c r="E155" s="82" t="s">
        <v>90</v>
      </c>
      <c r="F155" s="82" t="s">
        <v>91</v>
      </c>
      <c r="G155" s="82"/>
      <c r="H155" s="30"/>
    </row>
    <row r="156" spans="1:8" ht="12.75" customHeight="1">
      <c r="A156" s="691" t="s">
        <v>162</v>
      </c>
      <c r="B156" s="691"/>
      <c r="C156" s="83" t="s">
        <v>24</v>
      </c>
      <c r="D156" s="83"/>
      <c r="E156" s="83" t="s">
        <v>24</v>
      </c>
      <c r="F156" s="83" t="s">
        <v>143</v>
      </c>
      <c r="G156" s="83"/>
      <c r="H156" s="30"/>
    </row>
    <row r="157" spans="1:8" ht="3" customHeight="1">
      <c r="A157" s="3"/>
      <c r="B157" s="3"/>
      <c r="C157" s="82"/>
      <c r="D157" s="82"/>
      <c r="E157" s="82"/>
      <c r="F157" s="82"/>
      <c r="G157" s="82"/>
      <c r="H157" s="30"/>
    </row>
    <row r="158" spans="1:8" ht="12.75" customHeight="1">
      <c r="A158" s="691" t="s">
        <v>163</v>
      </c>
      <c r="B158" s="691"/>
      <c r="C158" s="87" t="s">
        <v>125</v>
      </c>
      <c r="D158" s="82"/>
      <c r="E158" s="87" t="s">
        <v>155</v>
      </c>
      <c r="F158" s="87" t="s">
        <v>138</v>
      </c>
      <c r="G158" s="87"/>
      <c r="H158" s="30"/>
    </row>
    <row r="159" spans="1:8" ht="4.5" customHeight="1">
      <c r="A159" s="3"/>
      <c r="B159" s="3"/>
      <c r="C159" s="82"/>
      <c r="D159" s="82"/>
      <c r="E159" s="82"/>
      <c r="F159" s="82"/>
      <c r="G159" s="82"/>
      <c r="H159" s="30"/>
    </row>
    <row r="160" spans="1:8" ht="12.75">
      <c r="A160" s="80" t="s">
        <v>164</v>
      </c>
      <c r="B160" s="3"/>
      <c r="C160" s="3"/>
      <c r="D160" s="3"/>
      <c r="E160" s="3"/>
      <c r="F160" s="3"/>
      <c r="G160" s="3"/>
      <c r="H160" s="30"/>
    </row>
    <row r="161" spans="1:8" ht="12.75">
      <c r="A161" s="3"/>
      <c r="B161" s="3"/>
      <c r="C161" s="82" t="s">
        <v>89</v>
      </c>
      <c r="D161" s="82"/>
      <c r="E161" s="82" t="s">
        <v>90</v>
      </c>
      <c r="F161" s="82" t="s">
        <v>91</v>
      </c>
      <c r="G161" s="82"/>
      <c r="H161" s="30"/>
    </row>
    <row r="162" spans="1:8" ht="65.25" customHeight="1">
      <c r="A162" s="691" t="s">
        <v>165</v>
      </c>
      <c r="B162" s="691"/>
      <c r="C162" s="86" t="s">
        <v>166</v>
      </c>
      <c r="D162" s="86"/>
      <c r="E162" s="86" t="s">
        <v>167</v>
      </c>
      <c r="F162" s="86" t="s">
        <v>168</v>
      </c>
      <c r="G162" s="86"/>
      <c r="H162" s="30"/>
    </row>
    <row r="163" spans="1:8" ht="26.25" customHeight="1">
      <c r="A163" s="692" t="s">
        <v>169</v>
      </c>
      <c r="B163" s="692"/>
      <c r="C163" s="692"/>
      <c r="D163" s="692"/>
      <c r="E163" s="692"/>
      <c r="F163" s="692"/>
      <c r="G163" s="692"/>
      <c r="H163" s="692"/>
    </row>
    <row r="164" spans="1:8" ht="12.75">
      <c r="A164" s="3"/>
      <c r="B164" s="3"/>
      <c r="C164" s="82" t="s">
        <v>89</v>
      </c>
      <c r="D164" s="82"/>
      <c r="E164" s="82" t="s">
        <v>90</v>
      </c>
      <c r="F164" s="82" t="s">
        <v>91</v>
      </c>
      <c r="G164" s="82"/>
      <c r="H164" s="30"/>
    </row>
    <row r="165" spans="1:8" ht="1.5" customHeight="1">
      <c r="A165" s="3"/>
      <c r="B165" s="3"/>
      <c r="C165" s="82"/>
      <c r="D165" s="82"/>
      <c r="E165" s="82"/>
      <c r="F165" s="82"/>
      <c r="G165" s="82"/>
      <c r="H165" s="30"/>
    </row>
    <row r="166" spans="1:8" ht="12.75">
      <c r="A166" s="3" t="s">
        <v>170</v>
      </c>
      <c r="B166" s="3"/>
      <c r="C166" s="87" t="s">
        <v>171</v>
      </c>
      <c r="D166" s="87"/>
      <c r="E166" s="83" t="s">
        <v>172</v>
      </c>
      <c r="F166" s="87" t="s">
        <v>138</v>
      </c>
      <c r="G166" s="87"/>
      <c r="H166" s="30"/>
    </row>
    <row r="167" spans="1:8" ht="2.25" customHeight="1">
      <c r="A167" s="3"/>
      <c r="B167" s="3"/>
      <c r="C167" s="82"/>
      <c r="D167" s="82"/>
      <c r="E167" s="82"/>
      <c r="F167" s="82"/>
      <c r="G167" s="82"/>
      <c r="H167" s="30"/>
    </row>
    <row r="168" spans="1:8" ht="12.75">
      <c r="A168" s="3" t="s">
        <v>173</v>
      </c>
      <c r="B168" s="3"/>
      <c r="C168" s="87" t="s">
        <v>171</v>
      </c>
      <c r="D168" s="87"/>
      <c r="E168" s="83" t="s">
        <v>172</v>
      </c>
      <c r="F168" s="87" t="s">
        <v>138</v>
      </c>
      <c r="G168" s="87"/>
      <c r="H168" s="30"/>
    </row>
    <row r="169" spans="1:8" ht="3" customHeight="1">
      <c r="A169" s="30"/>
      <c r="B169" s="30"/>
      <c r="C169" s="30"/>
      <c r="D169" s="30"/>
      <c r="E169" s="30"/>
      <c r="F169" s="30"/>
      <c r="G169" s="30"/>
      <c r="H169" s="30"/>
    </row>
    <row r="170" spans="1:8" s="29" customFormat="1" ht="14.25" customHeight="1">
      <c r="A170" s="74" t="s">
        <v>174</v>
      </c>
      <c r="B170" s="74"/>
      <c r="C170" s="63"/>
      <c r="D170" s="63"/>
      <c r="E170" s="63"/>
      <c r="F170" s="63"/>
      <c r="G170" s="63"/>
      <c r="H170" s="63"/>
    </row>
    <row r="171" spans="1:8" s="29" customFormat="1" ht="25.5" customHeight="1">
      <c r="A171" s="693" t="s">
        <v>175</v>
      </c>
      <c r="B171" s="693"/>
      <c r="C171" s="693"/>
      <c r="D171" s="91"/>
      <c r="E171" s="92" t="s">
        <v>451</v>
      </c>
      <c r="F171" s="63"/>
      <c r="G171" s="93"/>
      <c r="H171" s="63"/>
    </row>
    <row r="172" spans="1:8" ht="12.75">
      <c r="A172" s="22" t="s">
        <v>176</v>
      </c>
      <c r="B172" s="22"/>
      <c r="C172" s="30"/>
      <c r="D172" s="30"/>
      <c r="E172" s="36" t="s">
        <v>177</v>
      </c>
      <c r="F172" s="22"/>
      <c r="G172" s="22"/>
      <c r="H172" s="22"/>
    </row>
    <row r="173" spans="1:8" ht="12.75">
      <c r="A173" s="22" t="s">
        <v>178</v>
      </c>
      <c r="B173" s="22"/>
      <c r="C173" s="30"/>
      <c r="D173" s="30"/>
      <c r="E173" s="36" t="s">
        <v>177</v>
      </c>
      <c r="F173" s="22"/>
      <c r="G173" s="22"/>
      <c r="H173" s="22"/>
    </row>
    <row r="174" spans="1:8" s="5" customFormat="1" ht="3.75" customHeight="1">
      <c r="A174" s="94"/>
      <c r="B174" s="94"/>
      <c r="C174" s="94"/>
      <c r="D174" s="94"/>
      <c r="E174" s="95"/>
      <c r="F174" s="94"/>
      <c r="G174" s="94"/>
      <c r="H174" s="94"/>
    </row>
    <row r="175" spans="1:8" ht="12.75" customHeight="1">
      <c r="A175" s="685" t="s">
        <v>179</v>
      </c>
      <c r="B175" s="685"/>
      <c r="C175" s="685"/>
      <c r="D175" s="685"/>
      <c r="E175" s="685"/>
      <c r="F175" s="685"/>
      <c r="G175" s="685"/>
      <c r="H175" s="685"/>
    </row>
    <row r="176" spans="1:8" ht="12.75" customHeight="1">
      <c r="A176" s="685" t="s">
        <v>180</v>
      </c>
      <c r="B176" s="685"/>
      <c r="C176" s="685"/>
      <c r="D176" s="685"/>
      <c r="E176" s="685"/>
      <c r="F176" s="685"/>
      <c r="G176" s="685"/>
      <c r="H176" s="685"/>
    </row>
    <row r="177" spans="1:8" ht="12.75" customHeight="1">
      <c r="A177" s="685" t="s">
        <v>455</v>
      </c>
      <c r="B177" s="685"/>
      <c r="C177" s="685"/>
      <c r="D177" s="685"/>
      <c r="E177" s="685"/>
      <c r="F177" s="685"/>
      <c r="G177" s="685"/>
      <c r="H177" s="685"/>
    </row>
    <row r="178" spans="1:8" ht="12" customHeight="1">
      <c r="A178" s="685" t="s">
        <v>454</v>
      </c>
      <c r="B178" s="685"/>
      <c r="C178" s="685"/>
      <c r="D178" s="685"/>
      <c r="E178" s="685"/>
      <c r="F178" s="685"/>
      <c r="G178" s="685"/>
      <c r="H178" s="685"/>
    </row>
    <row r="179" spans="1:8" ht="0.75" customHeight="1">
      <c r="A179" s="17"/>
      <c r="B179" s="17"/>
      <c r="C179" s="17"/>
      <c r="D179" s="17"/>
      <c r="E179" s="17"/>
      <c r="F179" s="17"/>
      <c r="G179" s="17"/>
      <c r="H179" s="17"/>
    </row>
    <row r="180" spans="1:8" ht="12.75">
      <c r="A180" s="67" t="s">
        <v>95</v>
      </c>
      <c r="B180" s="67"/>
      <c r="C180" s="96" t="s">
        <v>294</v>
      </c>
      <c r="D180" s="69"/>
      <c r="E180" s="70"/>
      <c r="F180" s="71"/>
      <c r="G180" s="72"/>
      <c r="H180" s="67" t="s">
        <v>181</v>
      </c>
    </row>
    <row r="181" spans="1:12" s="5" customFormat="1" ht="23.25" customHeight="1">
      <c r="A181" s="1" t="s">
        <v>0</v>
      </c>
      <c r="B181" s="1"/>
      <c r="C181" s="2"/>
      <c r="D181" s="2"/>
      <c r="E181" s="2"/>
      <c r="F181" s="2"/>
      <c r="G181" s="3"/>
      <c r="H181" s="2"/>
      <c r="I181" s="4"/>
      <c r="J181" s="4"/>
      <c r="K181" s="4"/>
      <c r="L181" s="4"/>
    </row>
    <row r="182" spans="1:12" s="5" customFormat="1" ht="15.75" customHeight="1">
      <c r="A182" s="6"/>
      <c r="B182" s="7" t="s">
        <v>1</v>
      </c>
      <c r="C182" s="6"/>
      <c r="D182" s="97"/>
      <c r="E182" s="73">
        <v>42853</v>
      </c>
      <c r="G182" s="3"/>
      <c r="H182" s="3"/>
      <c r="I182" s="4"/>
      <c r="J182" s="4"/>
      <c r="K182" s="4"/>
      <c r="L182" s="4"/>
    </row>
    <row r="183" spans="1:12" s="5" customFormat="1" ht="15.75" customHeight="1">
      <c r="A183" s="689"/>
      <c r="B183" s="689"/>
      <c r="C183" s="689"/>
      <c r="D183" s="8"/>
      <c r="E183" s="3"/>
      <c r="F183" s="10"/>
      <c r="G183" s="3"/>
      <c r="H183" s="3"/>
      <c r="I183" s="4"/>
      <c r="J183" s="4"/>
      <c r="K183" s="4"/>
      <c r="L183" s="4"/>
    </row>
    <row r="184" spans="1:12" s="5" customFormat="1" ht="12.75">
      <c r="A184" s="3"/>
      <c r="B184" s="3"/>
      <c r="C184" s="3"/>
      <c r="D184" s="3"/>
      <c r="E184" s="3"/>
      <c r="F184" s="3"/>
      <c r="G184" s="3"/>
      <c r="H184" s="3"/>
      <c r="I184" s="4"/>
      <c r="J184" s="4"/>
      <c r="K184" s="4"/>
      <c r="L184" s="4"/>
    </row>
    <row r="185" spans="1:12" s="5" customFormat="1" ht="16.5" customHeight="1">
      <c r="A185" s="3"/>
      <c r="B185" s="3"/>
      <c r="C185" s="3"/>
      <c r="D185" s="3"/>
      <c r="E185" s="3"/>
      <c r="F185" s="3"/>
      <c r="G185" s="3"/>
      <c r="H185" s="3"/>
      <c r="I185" s="4"/>
      <c r="J185" s="4"/>
      <c r="K185" s="4"/>
      <c r="L185" s="4"/>
    </row>
    <row r="186" spans="1:12" s="5" customFormat="1" ht="14.25">
      <c r="A186" s="24" t="s">
        <v>182</v>
      </c>
      <c r="B186" s="24"/>
      <c r="C186" s="25"/>
      <c r="D186" s="25"/>
      <c r="E186" s="25"/>
      <c r="F186" s="25"/>
      <c r="G186" s="25"/>
      <c r="H186" s="25"/>
      <c r="I186" s="4"/>
      <c r="J186" s="4"/>
      <c r="K186" s="4"/>
      <c r="L186" s="4"/>
    </row>
    <row r="187" spans="1:12" s="5" customFormat="1" ht="12.75">
      <c r="A187" s="22"/>
      <c r="B187" s="22"/>
      <c r="C187" s="22"/>
      <c r="D187" s="22"/>
      <c r="E187" s="22"/>
      <c r="F187" s="22"/>
      <c r="G187" s="22"/>
      <c r="H187" s="22"/>
      <c r="I187" s="4"/>
      <c r="J187" s="4"/>
      <c r="K187" s="4"/>
      <c r="L187" s="4"/>
    </row>
    <row r="188" spans="1:12" s="5" customFormat="1" ht="12.75">
      <c r="A188" s="98" t="s">
        <v>183</v>
      </c>
      <c r="B188" s="99"/>
      <c r="C188" s="22"/>
      <c r="D188" s="22"/>
      <c r="E188" s="100">
        <v>38055089950</v>
      </c>
      <c r="F188" s="22"/>
      <c r="G188" s="22"/>
      <c r="H188" s="22"/>
      <c r="I188" s="4"/>
      <c r="J188" s="4"/>
      <c r="K188" s="4"/>
      <c r="L188" s="4"/>
    </row>
    <row r="189" spans="1:12" s="5" customFormat="1" ht="12.75">
      <c r="A189" s="101"/>
      <c r="B189" s="101"/>
      <c r="C189" s="102"/>
      <c r="D189" s="102"/>
      <c r="E189" s="23"/>
      <c r="F189" s="22"/>
      <c r="G189" s="22"/>
      <c r="H189" s="22"/>
      <c r="I189" s="4"/>
      <c r="J189" s="4"/>
      <c r="K189" s="4"/>
      <c r="L189" s="4"/>
    </row>
    <row r="190" spans="1:12" s="5" customFormat="1" ht="12.75">
      <c r="A190" s="103" t="s">
        <v>184</v>
      </c>
      <c r="B190" s="103"/>
      <c r="C190" s="22"/>
      <c r="D190" s="22"/>
      <c r="E190" s="104">
        <v>45303027797.4615</v>
      </c>
      <c r="F190" s="23" t="s">
        <v>185</v>
      </c>
      <c r="G190" s="690">
        <v>48712642682.42</v>
      </c>
      <c r="H190" s="690"/>
      <c r="I190" s="4"/>
      <c r="J190" s="4"/>
      <c r="K190" s="4"/>
      <c r="L190" s="4"/>
    </row>
    <row r="191" spans="1:12" s="5" customFormat="1" ht="12.75">
      <c r="A191" s="105" t="s">
        <v>186</v>
      </c>
      <c r="B191" s="105"/>
      <c r="C191" s="106"/>
      <c r="D191" s="106"/>
      <c r="E191" s="107"/>
      <c r="F191" s="23" t="s">
        <v>187</v>
      </c>
      <c r="G191" s="690">
        <v>45303027797.4615</v>
      </c>
      <c r="H191" s="690"/>
      <c r="I191" s="4"/>
      <c r="J191" s="4"/>
      <c r="K191" s="4"/>
      <c r="L191" s="4"/>
    </row>
    <row r="192" spans="1:12" s="5" customFormat="1" ht="12.75">
      <c r="A192" s="22" t="s">
        <v>188</v>
      </c>
      <c r="B192" s="22"/>
      <c r="C192" s="22"/>
      <c r="D192" s="22"/>
      <c r="E192" s="108">
        <v>0</v>
      </c>
      <c r="F192" s="109" t="s">
        <v>189</v>
      </c>
      <c r="G192" s="22"/>
      <c r="H192" s="110">
        <v>0.93</v>
      </c>
      <c r="I192" s="4"/>
      <c r="J192" s="4"/>
      <c r="K192" s="4"/>
      <c r="L192" s="4"/>
    </row>
    <row r="193" spans="1:12" s="5" customFormat="1" ht="12.75">
      <c r="A193" s="22" t="s">
        <v>190</v>
      </c>
      <c r="B193" s="22"/>
      <c r="C193" s="22"/>
      <c r="D193" s="22"/>
      <c r="E193" s="111">
        <v>0</v>
      </c>
      <c r="F193" s="112" t="s">
        <v>191</v>
      </c>
      <c r="G193" s="22"/>
      <c r="H193" s="110">
        <v>0.93</v>
      </c>
      <c r="I193" s="4"/>
      <c r="J193" s="4"/>
      <c r="K193" s="4"/>
      <c r="L193" s="4"/>
    </row>
    <row r="194" spans="1:12" s="5" customFormat="1" ht="12.75">
      <c r="A194" s="22" t="s">
        <v>192</v>
      </c>
      <c r="B194" s="22"/>
      <c r="C194" s="22"/>
      <c r="D194" s="22"/>
      <c r="E194" s="111">
        <v>0</v>
      </c>
      <c r="F194" s="112"/>
      <c r="G194" s="105"/>
      <c r="H194" s="22"/>
      <c r="I194" s="4"/>
      <c r="J194" s="4"/>
      <c r="K194" s="4"/>
      <c r="L194" s="4"/>
    </row>
    <row r="195" spans="1:12" s="5" customFormat="1" ht="12.75">
      <c r="A195" s="22" t="s">
        <v>193</v>
      </c>
      <c r="B195" s="22"/>
      <c r="C195" s="22"/>
      <c r="D195" s="22"/>
      <c r="E195" s="108">
        <v>0</v>
      </c>
      <c r="F195" s="22"/>
      <c r="G195" s="105"/>
      <c r="H195" s="22"/>
      <c r="I195" s="4"/>
      <c r="J195" s="4"/>
      <c r="K195" s="4"/>
      <c r="L195" s="4"/>
    </row>
    <row r="196" spans="1:12" s="5" customFormat="1" ht="12.75">
      <c r="A196" s="22" t="s">
        <v>194</v>
      </c>
      <c r="B196" s="22"/>
      <c r="C196" s="22"/>
      <c r="D196" s="22"/>
      <c r="E196" s="104">
        <v>612100782.1264025</v>
      </c>
      <c r="F196" s="23"/>
      <c r="G196" s="690"/>
      <c r="H196" s="690"/>
      <c r="I196" s="4"/>
      <c r="J196" s="4"/>
      <c r="K196" s="4"/>
      <c r="L196" s="4"/>
    </row>
    <row r="197" spans="1:12" s="5" customFormat="1" ht="25.5" customHeight="1" thickBot="1">
      <c r="A197" s="688" t="s">
        <v>195</v>
      </c>
      <c r="B197" s="688"/>
      <c r="C197" s="22"/>
      <c r="D197" s="22"/>
      <c r="E197" s="113">
        <v>44690927015.3351</v>
      </c>
      <c r="F197" s="22"/>
      <c r="G197" s="22"/>
      <c r="H197" s="22"/>
      <c r="I197" s="4"/>
      <c r="J197" s="4"/>
      <c r="K197" s="4"/>
      <c r="L197" s="4"/>
    </row>
    <row r="198" spans="1:12" s="5" customFormat="1" ht="13.5" thickTop="1">
      <c r="A198" s="686"/>
      <c r="B198" s="686"/>
      <c r="C198" s="686"/>
      <c r="D198" s="686"/>
      <c r="E198" s="686"/>
      <c r="F198" s="686"/>
      <c r="G198" s="686"/>
      <c r="H198" s="686"/>
      <c r="I198" s="4"/>
      <c r="J198" s="4"/>
      <c r="K198" s="4"/>
      <c r="L198" s="4"/>
    </row>
    <row r="199" spans="1:12" s="5" customFormat="1" ht="12.75">
      <c r="A199" s="686"/>
      <c r="B199" s="686"/>
      <c r="C199" s="686"/>
      <c r="D199" s="686"/>
      <c r="E199" s="686"/>
      <c r="F199" s="686"/>
      <c r="G199" s="686"/>
      <c r="H199" s="686"/>
      <c r="I199" s="4"/>
      <c r="J199" s="4"/>
      <c r="K199" s="4"/>
      <c r="L199" s="4"/>
    </row>
    <row r="200" spans="1:10" ht="12.75">
      <c r="A200" s="24" t="s">
        <v>196</v>
      </c>
      <c r="B200" s="24"/>
      <c r="C200" s="25"/>
      <c r="D200" s="25"/>
      <c r="E200" s="25"/>
      <c r="F200" s="25"/>
      <c r="G200" s="25"/>
      <c r="H200" s="25"/>
      <c r="J200" s="114"/>
    </row>
    <row r="201" spans="1:8" ht="12.75">
      <c r="A201" s="22"/>
      <c r="B201" s="22"/>
      <c r="C201" s="22"/>
      <c r="D201" s="22"/>
      <c r="E201" s="22"/>
      <c r="F201" s="22"/>
      <c r="G201" s="22"/>
      <c r="H201" s="22"/>
    </row>
    <row r="202" spans="1:8" ht="12.75">
      <c r="A202" s="98" t="s">
        <v>197</v>
      </c>
      <c r="B202" s="99"/>
      <c r="C202" s="22"/>
      <c r="D202" s="22"/>
      <c r="E202" s="115">
        <v>41124987740.58437</v>
      </c>
      <c r="F202" s="116"/>
      <c r="G202" s="22"/>
      <c r="H202" s="22"/>
    </row>
    <row r="203" spans="1:8" ht="12.75">
      <c r="A203" s="101"/>
      <c r="B203" s="101"/>
      <c r="C203" s="102"/>
      <c r="D203" s="102"/>
      <c r="E203" s="23"/>
      <c r="H203" s="22"/>
    </row>
    <row r="204" spans="1:8" ht="12.75">
      <c r="A204" s="103" t="s">
        <v>198</v>
      </c>
      <c r="B204" s="101"/>
      <c r="C204" s="22"/>
      <c r="D204" s="22"/>
      <c r="E204" s="104">
        <v>48735814534.73</v>
      </c>
      <c r="F204" s="687" t="s">
        <v>199</v>
      </c>
      <c r="G204" s="687"/>
      <c r="H204" s="117"/>
    </row>
    <row r="205" spans="1:9" ht="14.25" customHeight="1">
      <c r="A205" s="105"/>
      <c r="B205" s="101"/>
      <c r="C205" s="106"/>
      <c r="D205" s="106"/>
      <c r="E205" s="107"/>
      <c r="F205" s="687" t="s">
        <v>200</v>
      </c>
      <c r="G205" s="687"/>
      <c r="H205" s="118">
        <v>0.0265</v>
      </c>
      <c r="I205" s="119"/>
    </row>
    <row r="206" spans="1:8" ht="12.75">
      <c r="A206" s="22" t="s">
        <v>188</v>
      </c>
      <c r="B206" s="22"/>
      <c r="C206" s="22"/>
      <c r="D206" s="22"/>
      <c r="E206" s="111">
        <v>0</v>
      </c>
      <c r="H206" s="110"/>
    </row>
    <row r="207" spans="1:8" ht="12.75">
      <c r="A207" s="22" t="s">
        <v>190</v>
      </c>
      <c r="B207" s="22"/>
      <c r="C207" s="22"/>
      <c r="D207" s="22"/>
      <c r="E207" s="111" t="s">
        <v>452</v>
      </c>
      <c r="F207" s="36"/>
      <c r="G207" s="36"/>
      <c r="H207" s="110"/>
    </row>
    <row r="208" spans="1:8" ht="12.75">
      <c r="A208" s="22" t="s">
        <v>201</v>
      </c>
      <c r="B208" s="22"/>
      <c r="C208" s="22"/>
      <c r="D208" s="22"/>
      <c r="E208" s="111">
        <v>0</v>
      </c>
      <c r="F208" s="22"/>
      <c r="G208" s="105"/>
      <c r="H208" s="22"/>
    </row>
    <row r="209" spans="1:8" ht="12.75">
      <c r="A209" s="22" t="s">
        <v>202</v>
      </c>
      <c r="B209" s="22"/>
      <c r="C209" s="22"/>
      <c r="D209" s="22"/>
      <c r="E209" s="111">
        <v>0</v>
      </c>
      <c r="F209" s="22"/>
      <c r="G209" s="105"/>
      <c r="H209" s="22"/>
    </row>
    <row r="210" spans="1:8" ht="12.75">
      <c r="A210" s="4" t="s">
        <v>203</v>
      </c>
      <c r="C210" s="22"/>
      <c r="D210" s="22"/>
      <c r="E210" s="120">
        <v>0</v>
      </c>
      <c r="F210" s="30"/>
      <c r="G210" s="22"/>
      <c r="H210" s="22"/>
    </row>
    <row r="211" spans="1:8" ht="25.5" customHeight="1" thickBot="1">
      <c r="A211" s="688" t="s">
        <v>204</v>
      </c>
      <c r="B211" s="688"/>
      <c r="C211" s="688"/>
      <c r="D211" s="22"/>
      <c r="E211" s="113">
        <v>48735814534.73</v>
      </c>
      <c r="F211" s="22"/>
      <c r="G211" s="22"/>
      <c r="H211" s="22"/>
    </row>
    <row r="212" spans="1:12" s="5" customFormat="1" ht="13.5" customHeight="1" thickTop="1">
      <c r="A212" s="686"/>
      <c r="B212" s="686"/>
      <c r="C212" s="686"/>
      <c r="D212" s="686"/>
      <c r="E212" s="686"/>
      <c r="F212" s="686"/>
      <c r="G212" s="686"/>
      <c r="H212" s="686"/>
      <c r="I212" s="4"/>
      <c r="J212" s="4"/>
      <c r="K212" s="4"/>
      <c r="L212" s="4"/>
    </row>
    <row r="213" spans="1:8" ht="12.75">
      <c r="A213" s="53"/>
      <c r="B213" s="53"/>
      <c r="C213" s="22"/>
      <c r="D213" s="22"/>
      <c r="E213" s="121"/>
      <c r="F213" s="22"/>
      <c r="G213" s="22"/>
      <c r="H213" s="22"/>
    </row>
    <row r="214" spans="1:8" s="5" customFormat="1" ht="12.75">
      <c r="A214" s="122" t="s">
        <v>205</v>
      </c>
      <c r="B214" s="122"/>
      <c r="C214" s="123"/>
      <c r="D214" s="123"/>
      <c r="E214" s="123"/>
      <c r="F214" s="123"/>
      <c r="G214" s="123"/>
      <c r="H214" s="124"/>
    </row>
    <row r="215" spans="1:8" s="5" customFormat="1" ht="12.75">
      <c r="A215" s="94"/>
      <c r="B215" s="94"/>
      <c r="C215" s="125"/>
      <c r="D215" s="125"/>
      <c r="E215" s="94"/>
      <c r="F215" s="94"/>
      <c r="G215" s="94"/>
      <c r="H215" s="94"/>
    </row>
    <row r="216" spans="1:8" s="5" customFormat="1" ht="12.75">
      <c r="A216" s="94" t="s">
        <v>206</v>
      </c>
      <c r="B216" s="94"/>
      <c r="C216" s="3"/>
      <c r="D216" s="126"/>
      <c r="E216" s="127">
        <v>41082680230.85073</v>
      </c>
      <c r="F216" s="94"/>
      <c r="G216" s="128"/>
      <c r="H216" s="94"/>
    </row>
    <row r="217" spans="1:8" s="5" customFormat="1" ht="12.75">
      <c r="A217" s="94" t="s">
        <v>207</v>
      </c>
      <c r="B217" s="94"/>
      <c r="C217" s="3"/>
      <c r="D217" s="125"/>
      <c r="E217" s="127">
        <v>7612403177.289276</v>
      </c>
      <c r="F217" s="94"/>
      <c r="G217" s="94"/>
      <c r="H217" s="94"/>
    </row>
    <row r="218" spans="1:8" s="5" customFormat="1" ht="16.5" customHeight="1" thickBot="1">
      <c r="A218" s="129" t="s">
        <v>84</v>
      </c>
      <c r="B218" s="129"/>
      <c r="C218" s="3"/>
      <c r="D218" s="130"/>
      <c r="E218" s="131">
        <v>48695083408.14001</v>
      </c>
      <c r="F218" s="128"/>
      <c r="G218" s="94"/>
      <c r="H218" s="94"/>
    </row>
    <row r="219" spans="1:8" ht="42" customHeight="1" thickTop="1">
      <c r="A219" s="682"/>
      <c r="B219" s="682"/>
      <c r="C219" s="682"/>
      <c r="D219" s="682"/>
      <c r="E219" s="682"/>
      <c r="F219" s="682"/>
      <c r="G219" s="682"/>
      <c r="H219" s="682"/>
    </row>
    <row r="220" spans="1:8" s="5" customFormat="1" ht="12.75">
      <c r="A220" s="122" t="s">
        <v>208</v>
      </c>
      <c r="B220" s="122"/>
      <c r="C220" s="123"/>
      <c r="D220" s="123"/>
      <c r="E220" s="123"/>
      <c r="F220" s="123"/>
      <c r="G220" s="123"/>
      <c r="H220" s="124"/>
    </row>
    <row r="221" spans="1:8" s="5" customFormat="1" ht="14.25">
      <c r="A221" s="132"/>
      <c r="B221" s="132"/>
      <c r="C221" s="133"/>
      <c r="D221" s="133"/>
      <c r="E221" s="133"/>
      <c r="F221" s="133"/>
      <c r="G221" s="133"/>
      <c r="H221" s="134"/>
    </row>
    <row r="222" spans="1:8" s="5" customFormat="1" ht="12.75">
      <c r="A222" s="135" t="s">
        <v>209</v>
      </c>
      <c r="B222" s="135"/>
      <c r="C222" s="136" t="s">
        <v>210</v>
      </c>
      <c r="D222" s="136"/>
      <c r="E222" s="137" t="s">
        <v>211</v>
      </c>
      <c r="F222" s="3"/>
      <c r="G222" s="138"/>
      <c r="H222" s="139"/>
    </row>
    <row r="223" spans="1:8" s="5" customFormat="1" ht="12.75">
      <c r="A223" s="683">
        <v>42853</v>
      </c>
      <c r="B223" s="683"/>
      <c r="C223" s="140">
        <v>381200</v>
      </c>
      <c r="D223" s="140"/>
      <c r="E223" s="141">
        <v>9.387577899839909E-05</v>
      </c>
      <c r="F223" s="3"/>
      <c r="G223" s="142"/>
      <c r="H223" s="143"/>
    </row>
    <row r="224" spans="1:8" s="5" customFormat="1" ht="12.75">
      <c r="A224" s="94"/>
      <c r="B224" s="94"/>
      <c r="C224" s="94"/>
      <c r="D224" s="94"/>
      <c r="E224" s="94"/>
      <c r="F224" s="94"/>
      <c r="G224" s="128"/>
      <c r="H224" s="94"/>
    </row>
    <row r="225" spans="1:8" s="5" customFormat="1" ht="12.75">
      <c r="A225" s="122" t="s">
        <v>212</v>
      </c>
      <c r="B225" s="122"/>
      <c r="C225" s="123"/>
      <c r="D225" s="123"/>
      <c r="E225" s="123"/>
      <c r="F225" s="123"/>
      <c r="G225" s="123"/>
      <c r="H225" s="124"/>
    </row>
    <row r="226" spans="1:8" s="5" customFormat="1" ht="12.75">
      <c r="A226" s="94"/>
      <c r="B226" s="94"/>
      <c r="C226" s="94"/>
      <c r="D226" s="94"/>
      <c r="E226" s="94"/>
      <c r="F226" s="94"/>
      <c r="G226" s="94"/>
      <c r="H226" s="94"/>
    </row>
    <row r="227" spans="1:8" s="5" customFormat="1" ht="12.75">
      <c r="A227" s="135"/>
      <c r="B227" s="135"/>
      <c r="C227" s="144">
        <v>42853</v>
      </c>
      <c r="D227" s="145"/>
      <c r="E227" s="144">
        <v>42825</v>
      </c>
      <c r="F227" s="94"/>
      <c r="G227" s="94"/>
      <c r="H227" s="94"/>
    </row>
    <row r="228" spans="1:8" s="5" customFormat="1" ht="12.75">
      <c r="A228" s="135" t="s">
        <v>213</v>
      </c>
      <c r="B228" s="135"/>
      <c r="C228" s="146"/>
      <c r="D228" s="146"/>
      <c r="E228" s="146"/>
      <c r="F228" s="94"/>
      <c r="G228" s="94"/>
      <c r="H228" s="94"/>
    </row>
    <row r="229" spans="1:8" s="5" customFormat="1" ht="12.75">
      <c r="A229" s="94" t="s">
        <v>214</v>
      </c>
      <c r="B229" s="94"/>
      <c r="C229" s="147">
        <v>800557289.89</v>
      </c>
      <c r="D229" s="148"/>
      <c r="E229" s="147">
        <v>845346188.85</v>
      </c>
      <c r="F229" s="94"/>
      <c r="G229" s="94"/>
      <c r="H229" s="94"/>
    </row>
    <row r="230" spans="1:8" s="5" customFormat="1" ht="12.75">
      <c r="A230" s="94" t="s">
        <v>215</v>
      </c>
      <c r="B230" s="94"/>
      <c r="C230" s="147">
        <v>0</v>
      </c>
      <c r="D230" s="149"/>
      <c r="E230" s="150">
        <v>0</v>
      </c>
      <c r="F230" s="149"/>
      <c r="G230" s="151"/>
      <c r="H230" s="94"/>
    </row>
    <row r="231" spans="1:8" s="5" customFormat="1" ht="12.75">
      <c r="A231" s="94" t="s">
        <v>216</v>
      </c>
      <c r="B231" s="94"/>
      <c r="C231" s="147">
        <v>0</v>
      </c>
      <c r="D231" s="147"/>
      <c r="E231" s="147">
        <v>0</v>
      </c>
      <c r="F231" s="94"/>
      <c r="G231" s="151"/>
      <c r="H231" s="94"/>
    </row>
    <row r="232" spans="1:10" s="5" customFormat="1" ht="12.75">
      <c r="A232" s="94" t="s">
        <v>217</v>
      </c>
      <c r="B232" s="94"/>
      <c r="C232" s="147">
        <v>100070809.17</v>
      </c>
      <c r="D232" s="93"/>
      <c r="E232" s="152">
        <v>118152252.95</v>
      </c>
      <c r="F232" s="94"/>
      <c r="G232" s="151"/>
      <c r="H232" s="94"/>
      <c r="J232" s="153"/>
    </row>
    <row r="233" spans="1:8" s="5" customFormat="1" ht="12.75">
      <c r="A233" s="94" t="s">
        <v>218</v>
      </c>
      <c r="B233" s="94"/>
      <c r="C233" s="147">
        <v>86206865.58532475</v>
      </c>
      <c r="D233" s="149" t="s">
        <v>219</v>
      </c>
      <c r="E233" s="152">
        <v>91038162.81964965</v>
      </c>
      <c r="F233" s="149" t="s">
        <v>220</v>
      </c>
      <c r="G233" s="148"/>
      <c r="H233" s="94"/>
    </row>
    <row r="234" spans="1:8" s="5" customFormat="1" ht="12.75">
      <c r="A234" s="135" t="s">
        <v>221</v>
      </c>
      <c r="B234" s="135"/>
      <c r="C234" s="154"/>
      <c r="D234" s="148"/>
      <c r="E234" s="154"/>
      <c r="F234" s="148"/>
      <c r="G234" s="148"/>
      <c r="H234" s="94"/>
    </row>
    <row r="235" spans="1:8" s="5" customFormat="1" ht="12.75">
      <c r="A235" s="94" t="s">
        <v>222</v>
      </c>
      <c r="B235" s="94"/>
      <c r="C235" s="155">
        <v>-100070809.17</v>
      </c>
      <c r="D235" s="149" t="s">
        <v>219</v>
      </c>
      <c r="E235" s="155">
        <v>-118152252.95</v>
      </c>
      <c r="F235" s="149" t="s">
        <v>220</v>
      </c>
      <c r="G235" s="148"/>
      <c r="H235" s="94"/>
    </row>
    <row r="236" spans="1:8" s="5" customFormat="1" ht="12.75">
      <c r="A236" s="94" t="s">
        <v>223</v>
      </c>
      <c r="B236" s="94"/>
      <c r="C236" s="147">
        <v>0</v>
      </c>
      <c r="D236" s="149"/>
      <c r="E236" s="147">
        <v>0</v>
      </c>
      <c r="F236" s="149"/>
      <c r="G236" s="148"/>
      <c r="H236" s="94"/>
    </row>
    <row r="237" spans="1:8" s="5" customFormat="1" ht="12.75">
      <c r="A237" s="94" t="s">
        <v>224</v>
      </c>
      <c r="B237" s="94"/>
      <c r="C237" s="155">
        <v>-86034451.8541541</v>
      </c>
      <c r="D237" s="149" t="s">
        <v>219</v>
      </c>
      <c r="E237" s="155">
        <v>-90856086.49401036</v>
      </c>
      <c r="F237" s="149" t="s">
        <v>220</v>
      </c>
      <c r="G237" s="148"/>
      <c r="H237" s="94"/>
    </row>
    <row r="238" spans="1:8" s="5" customFormat="1" ht="12.75">
      <c r="A238" s="94" t="s">
        <v>225</v>
      </c>
      <c r="B238" s="94"/>
      <c r="C238" s="155">
        <v>-800557289.89</v>
      </c>
      <c r="D238" s="149" t="s">
        <v>219</v>
      </c>
      <c r="E238" s="155">
        <v>-845346188.85</v>
      </c>
      <c r="F238" s="149" t="s">
        <v>220</v>
      </c>
      <c r="G238" s="148"/>
      <c r="H238" s="94"/>
    </row>
    <row r="239" spans="1:8" s="5" customFormat="1" ht="12.75">
      <c r="A239" s="94" t="s">
        <v>226</v>
      </c>
      <c r="B239" s="94"/>
      <c r="C239" s="155">
        <v>0</v>
      </c>
      <c r="D239" s="149"/>
      <c r="E239" s="155">
        <v>0</v>
      </c>
      <c r="F239" s="149"/>
      <c r="G239" s="148"/>
      <c r="H239" s="94"/>
    </row>
    <row r="240" spans="1:8" s="5" customFormat="1" ht="13.5" thickBot="1">
      <c r="A240" s="94" t="s">
        <v>227</v>
      </c>
      <c r="B240" s="94"/>
      <c r="C240" s="156">
        <v>172413.7311706543</v>
      </c>
      <c r="D240" s="130"/>
      <c r="E240" s="156">
        <v>182076.3256393671</v>
      </c>
      <c r="F240" s="94"/>
      <c r="G240" s="94"/>
      <c r="H240" s="94"/>
    </row>
    <row r="241" spans="1:8" s="5" customFormat="1" ht="13.5" thickTop="1">
      <c r="A241" s="94"/>
      <c r="B241" s="94"/>
      <c r="C241" s="130"/>
      <c r="D241" s="130"/>
      <c r="E241" s="130"/>
      <c r="F241" s="94"/>
      <c r="G241" s="94"/>
      <c r="H241" s="94"/>
    </row>
    <row r="242" spans="1:12" s="5" customFormat="1" ht="12.75">
      <c r="A242" s="684"/>
      <c r="B242" s="684"/>
      <c r="C242" s="684"/>
      <c r="D242" s="684"/>
      <c r="E242" s="684"/>
      <c r="F242" s="684"/>
      <c r="G242" s="684"/>
      <c r="H242" s="684"/>
      <c r="I242" s="4"/>
      <c r="J242" s="4"/>
      <c r="K242" s="4"/>
      <c r="L242" s="4"/>
    </row>
    <row r="243" spans="1:8" s="160" customFormat="1" ht="11.25">
      <c r="A243" s="157" t="s">
        <v>228</v>
      </c>
      <c r="B243" s="158"/>
      <c r="C243" s="159"/>
      <c r="D243" s="159"/>
      <c r="E243" s="157"/>
      <c r="F243" s="157"/>
      <c r="G243" s="157"/>
      <c r="H243" s="157"/>
    </row>
    <row r="244" spans="1:8" s="160" customFormat="1" ht="11.25">
      <c r="A244" s="157" t="s">
        <v>229</v>
      </c>
      <c r="B244" s="161"/>
      <c r="C244" s="162"/>
      <c r="D244" s="163"/>
      <c r="E244" s="157"/>
      <c r="F244" s="157"/>
      <c r="G244" s="157"/>
      <c r="H244" s="157"/>
    </row>
    <row r="245" spans="1:8" s="160" customFormat="1" ht="23.25" customHeight="1">
      <c r="A245" s="161"/>
      <c r="B245" s="161"/>
      <c r="C245" s="164"/>
      <c r="D245" s="164"/>
      <c r="E245" s="157"/>
      <c r="F245" s="157"/>
      <c r="G245" s="157"/>
      <c r="H245" s="157"/>
    </row>
    <row r="246" spans="1:8" s="160" customFormat="1" ht="89.25" customHeight="1">
      <c r="A246" s="161"/>
      <c r="B246" s="161"/>
      <c r="C246" s="164"/>
      <c r="D246" s="164"/>
      <c r="E246" s="157"/>
      <c r="F246" s="157"/>
      <c r="G246" s="157"/>
      <c r="H246" s="157"/>
    </row>
    <row r="247" spans="1:8" ht="15.75" customHeight="1">
      <c r="A247" s="161"/>
      <c r="B247" s="94"/>
      <c r="C247" s="94"/>
      <c r="D247" s="94"/>
      <c r="E247" s="94"/>
      <c r="F247" s="94"/>
      <c r="G247" s="94"/>
      <c r="H247" s="94"/>
    </row>
    <row r="248" spans="1:8" ht="15.75" customHeight="1">
      <c r="A248" s="161"/>
      <c r="B248" s="94"/>
      <c r="C248" s="94"/>
      <c r="D248" s="94"/>
      <c r="E248" s="94"/>
      <c r="F248" s="94"/>
      <c r="G248" s="94"/>
      <c r="H248" s="94"/>
    </row>
    <row r="249" spans="1:8" s="5" customFormat="1" ht="15.75" customHeight="1">
      <c r="A249" s="165"/>
      <c r="B249" s="165"/>
      <c r="C249" s="130"/>
      <c r="D249" s="130"/>
      <c r="E249" s="94"/>
      <c r="F249" s="94"/>
      <c r="G249" s="94"/>
      <c r="H249" s="94"/>
    </row>
    <row r="250" spans="1:8" s="5" customFormat="1" ht="15.75" customHeight="1">
      <c r="A250" s="165"/>
      <c r="B250" s="165"/>
      <c r="C250" s="130"/>
      <c r="D250" s="130"/>
      <c r="E250" s="94"/>
      <c r="F250" s="94"/>
      <c r="G250" s="94"/>
      <c r="H250" s="94"/>
    </row>
    <row r="251" spans="1:8" s="5" customFormat="1" ht="15.75" customHeight="1">
      <c r="A251" s="165"/>
      <c r="B251" s="165"/>
      <c r="C251" s="130"/>
      <c r="D251" s="130"/>
      <c r="E251" s="94"/>
      <c r="F251" s="94"/>
      <c r="G251" s="94"/>
      <c r="H251" s="94"/>
    </row>
    <row r="252" spans="1:8" s="5" customFormat="1" ht="12.75" customHeight="1" hidden="1">
      <c r="A252" s="165"/>
      <c r="B252" s="165"/>
      <c r="C252" s="130"/>
      <c r="D252" s="130"/>
      <c r="E252" s="94"/>
      <c r="F252" s="94"/>
      <c r="G252" s="94"/>
      <c r="H252" s="94"/>
    </row>
    <row r="253" spans="1:8" s="5" customFormat="1" ht="12.75" customHeight="1" hidden="1">
      <c r="A253" s="165"/>
      <c r="B253" s="165"/>
      <c r="C253" s="130"/>
      <c r="D253" s="130"/>
      <c r="E253" s="94"/>
      <c r="F253" s="94"/>
      <c r="G253" s="94"/>
      <c r="H253" s="94"/>
    </row>
    <row r="254" spans="1:8" s="5" customFormat="1" ht="12.75" customHeight="1" hidden="1">
      <c r="A254" s="165"/>
      <c r="B254" s="165"/>
      <c r="C254" s="130"/>
      <c r="D254" s="130"/>
      <c r="E254" s="94"/>
      <c r="F254" s="94"/>
      <c r="G254" s="94"/>
      <c r="H254" s="94"/>
    </row>
    <row r="255" spans="1:8" s="5" customFormat="1" ht="12.75" customHeight="1" hidden="1">
      <c r="A255" s="165"/>
      <c r="B255" s="165"/>
      <c r="C255" s="130"/>
      <c r="D255" s="130"/>
      <c r="E255" s="94"/>
      <c r="F255" s="94"/>
      <c r="G255" s="94"/>
      <c r="H255" s="94"/>
    </row>
    <row r="256" spans="1:8" s="5" customFormat="1" ht="12.75" customHeight="1" hidden="1">
      <c r="A256" s="165"/>
      <c r="B256" s="165"/>
      <c r="C256" s="130"/>
      <c r="D256" s="130"/>
      <c r="E256" s="94"/>
      <c r="F256" s="94"/>
      <c r="G256" s="94"/>
      <c r="H256" s="94"/>
    </row>
    <row r="257" spans="1:8" s="5" customFormat="1" ht="17.25" customHeight="1" hidden="1">
      <c r="A257" s="165"/>
      <c r="B257" s="165"/>
      <c r="C257" s="130"/>
      <c r="D257" s="130"/>
      <c r="E257" s="94"/>
      <c r="F257" s="94"/>
      <c r="G257" s="94"/>
      <c r="H257" s="94"/>
    </row>
    <row r="258" spans="1:8" ht="12.75">
      <c r="A258" s="166" t="s">
        <v>95</v>
      </c>
      <c r="B258" s="67"/>
      <c r="C258" s="96" t="s">
        <v>294</v>
      </c>
      <c r="D258" s="69"/>
      <c r="E258" s="70"/>
      <c r="F258" s="71"/>
      <c r="G258" s="72"/>
      <c r="H258" s="67" t="s">
        <v>230</v>
      </c>
    </row>
  </sheetData>
  <sheetProtection/>
  <mergeCells count="40">
    <mergeCell ref="A3:C3"/>
    <mergeCell ref="A6:H6"/>
    <mergeCell ref="A7:H7"/>
    <mergeCell ref="A9:H9"/>
    <mergeCell ref="A83:H83"/>
    <mergeCell ref="A84:H84"/>
    <mergeCell ref="A85:H85"/>
    <mergeCell ref="A86:H86"/>
    <mergeCell ref="A93:H93"/>
    <mergeCell ref="A98:C98"/>
    <mergeCell ref="A112:H112"/>
    <mergeCell ref="A114:H114"/>
    <mergeCell ref="A131:H131"/>
    <mergeCell ref="A145:B145"/>
    <mergeCell ref="A147:B147"/>
    <mergeCell ref="A149:B149"/>
    <mergeCell ref="A152:B152"/>
    <mergeCell ref="A156:B156"/>
    <mergeCell ref="A158:B158"/>
    <mergeCell ref="A162:B162"/>
    <mergeCell ref="A163:H163"/>
    <mergeCell ref="A171:C171"/>
    <mergeCell ref="A175:H175"/>
    <mergeCell ref="A176:H176"/>
    <mergeCell ref="A178:H178"/>
    <mergeCell ref="A183:C183"/>
    <mergeCell ref="G190:H190"/>
    <mergeCell ref="G191:H191"/>
    <mergeCell ref="G196:H196"/>
    <mergeCell ref="A197:B197"/>
    <mergeCell ref="A219:H219"/>
    <mergeCell ref="A223:B223"/>
    <mergeCell ref="A242:H242"/>
    <mergeCell ref="A177:H177"/>
    <mergeCell ref="A198:H198"/>
    <mergeCell ref="A199:H199"/>
    <mergeCell ref="F204:G204"/>
    <mergeCell ref="F205:G205"/>
    <mergeCell ref="A211:C211"/>
    <mergeCell ref="A212:H212"/>
  </mergeCells>
  <hyperlinks>
    <hyperlink ref="E10" r:id="rId1" display="http://www.rbc.com/investorrelations/fixed_income/covered-bonds-terms.html"/>
  </hyperlinks>
  <printOptions/>
  <pageMargins left="0.7" right="0.7" top="0.75" bottom="0.75" header="0.3" footer="0.3"/>
  <pageSetup horizontalDpi="600" verticalDpi="600" orientation="portrait" scale="63" r:id="rId3"/>
  <rowBreaks count="1" manualBreakCount="1">
    <brk id="95" max="7" man="1"/>
  </rowBreaks>
  <colBreaks count="1" manualBreakCount="1">
    <brk id="8" max="65535" man="1"/>
  </colBreaks>
  <drawing r:id="rId2"/>
</worksheet>
</file>

<file path=xl/worksheets/sheet7.xml><?xml version="1.0" encoding="utf-8"?>
<worksheet xmlns="http://schemas.openxmlformats.org/spreadsheetml/2006/main" xmlns:r="http://schemas.openxmlformats.org/officeDocument/2006/relationships">
  <sheetPr>
    <tabColor rgb="FF243386"/>
  </sheetPr>
  <dimension ref="A1:X1362"/>
  <sheetViews>
    <sheetView zoomScalePageLayoutView="0" workbookViewId="0" topLeftCell="A1">
      <selection activeCell="A1" sqref="A1"/>
    </sheetView>
  </sheetViews>
  <sheetFormatPr defaultColWidth="9.140625" defaultRowHeight="15"/>
  <cols>
    <col min="1" max="1" width="13.7109375" style="174" customWidth="1"/>
    <col min="2" max="2" width="3.7109375" style="174" customWidth="1"/>
    <col min="3" max="3" width="20.28125" style="174" customWidth="1"/>
    <col min="4" max="4" width="1.7109375" style="174" customWidth="1"/>
    <col min="5" max="5" width="21.421875" style="174" customWidth="1"/>
    <col min="6" max="6" width="2.7109375" style="229" customWidth="1"/>
    <col min="7" max="7" width="19.7109375" style="174" customWidth="1"/>
    <col min="8" max="8" width="1.7109375" style="174" customWidth="1"/>
    <col min="9" max="9" width="15.28125" style="174" customWidth="1"/>
    <col min="10" max="10" width="1.57421875" style="174" customWidth="1"/>
    <col min="11" max="11" width="20.28125" style="374" customWidth="1"/>
    <col min="12" max="12" width="1.7109375" style="174" customWidth="1"/>
    <col min="13" max="13" width="21.57421875" style="375" customWidth="1"/>
    <col min="14" max="14" width="16.57421875" style="174" bestFit="1" customWidth="1"/>
    <col min="15" max="15" width="14.28125" style="174" customWidth="1"/>
    <col min="16" max="16" width="14.8515625" style="174" customWidth="1"/>
    <col min="17" max="17" width="14.28125" style="174" customWidth="1"/>
    <col min="18" max="18" width="16.57421875" style="174" customWidth="1"/>
    <col min="19" max="19" width="14.28125" style="174" customWidth="1"/>
    <col min="20" max="20" width="14.8515625" style="174" customWidth="1"/>
    <col min="21" max="21" width="11.28125" style="174" bestFit="1" customWidth="1"/>
    <col min="22" max="22" width="9.140625" style="174" customWidth="1"/>
    <col min="23" max="23" width="12.8515625" style="174" bestFit="1" customWidth="1"/>
    <col min="24" max="16384" width="9.140625" style="174" customWidth="1"/>
  </cols>
  <sheetData>
    <row r="1" spans="1:18" ht="23.25">
      <c r="A1" s="167" t="s">
        <v>0</v>
      </c>
      <c r="B1" s="168"/>
      <c r="C1" s="168"/>
      <c r="D1" s="168"/>
      <c r="E1" s="168"/>
      <c r="F1" s="169"/>
      <c r="G1" s="170"/>
      <c r="H1" s="170"/>
      <c r="I1" s="170"/>
      <c r="J1" s="171"/>
      <c r="K1" s="172"/>
      <c r="L1" s="170"/>
      <c r="M1" s="170"/>
      <c r="N1" s="173"/>
      <c r="R1" s="173"/>
    </row>
    <row r="2" spans="1:18" ht="15.75">
      <c r="A2" s="175" t="s">
        <v>1</v>
      </c>
      <c r="B2" s="175"/>
      <c r="C2" s="175"/>
      <c r="D2" s="175"/>
      <c r="E2" s="175"/>
      <c r="F2" s="176"/>
      <c r="G2" s="177">
        <v>42853</v>
      </c>
      <c r="H2" s="171"/>
      <c r="J2" s="171"/>
      <c r="K2" s="178"/>
      <c r="L2" s="171"/>
      <c r="M2" s="179"/>
      <c r="N2" s="173"/>
      <c r="R2" s="173"/>
    </row>
    <row r="3" spans="1:18" ht="15.75">
      <c r="A3" s="175"/>
      <c r="B3" s="175"/>
      <c r="C3" s="175"/>
      <c r="D3" s="175"/>
      <c r="E3" s="175"/>
      <c r="F3" s="176"/>
      <c r="G3" s="171"/>
      <c r="H3" s="171"/>
      <c r="I3" s="180"/>
      <c r="J3" s="171"/>
      <c r="K3" s="178"/>
      <c r="L3" s="171"/>
      <c r="M3" s="179"/>
      <c r="N3" s="173"/>
      <c r="R3" s="173"/>
    </row>
    <row r="4" spans="1:18" ht="12.75">
      <c r="A4" s="171"/>
      <c r="B4" s="171"/>
      <c r="C4" s="171"/>
      <c r="D4" s="171"/>
      <c r="E4" s="171"/>
      <c r="F4" s="181"/>
      <c r="G4" s="171"/>
      <c r="H4" s="171"/>
      <c r="I4" s="171"/>
      <c r="J4" s="171"/>
      <c r="K4" s="178"/>
      <c r="L4" s="171"/>
      <c r="M4" s="179"/>
      <c r="N4" s="173"/>
      <c r="R4" s="173"/>
    </row>
    <row r="5" spans="1:18" ht="12.75">
      <c r="A5" s="171"/>
      <c r="B5" s="171"/>
      <c r="C5" s="171"/>
      <c r="D5" s="171"/>
      <c r="E5" s="171"/>
      <c r="F5" s="181"/>
      <c r="G5" s="171"/>
      <c r="H5" s="171"/>
      <c r="I5" s="171"/>
      <c r="J5" s="171"/>
      <c r="K5" s="178"/>
      <c r="L5" s="171"/>
      <c r="M5" s="179"/>
      <c r="N5" s="173"/>
      <c r="R5" s="173"/>
    </row>
    <row r="6" spans="1:18" ht="12.75">
      <c r="A6" s="182" t="s">
        <v>231</v>
      </c>
      <c r="B6" s="182"/>
      <c r="C6" s="182"/>
      <c r="D6" s="182"/>
      <c r="E6" s="182"/>
      <c r="F6" s="183"/>
      <c r="G6" s="184"/>
      <c r="H6" s="184"/>
      <c r="I6" s="184"/>
      <c r="J6" s="184"/>
      <c r="K6" s="185"/>
      <c r="L6" s="186"/>
      <c r="M6" s="187"/>
      <c r="N6" s="173"/>
      <c r="R6" s="173"/>
    </row>
    <row r="7" spans="1:18" ht="12.75">
      <c r="A7" s="171"/>
      <c r="B7" s="171"/>
      <c r="C7" s="171"/>
      <c r="D7" s="171"/>
      <c r="E7" s="171"/>
      <c r="F7" s="181"/>
      <c r="G7" s="171"/>
      <c r="H7" s="171"/>
      <c r="I7" s="171"/>
      <c r="J7" s="171"/>
      <c r="K7" s="178"/>
      <c r="L7" s="171"/>
      <c r="M7" s="171"/>
      <c r="N7" s="173"/>
      <c r="R7" s="173"/>
    </row>
    <row r="8" spans="1:18" ht="15" customHeight="1">
      <c r="A8" s="188" t="s">
        <v>232</v>
      </c>
      <c r="B8" s="188"/>
      <c r="C8" s="188"/>
      <c r="D8" s="188"/>
      <c r="E8" s="188"/>
      <c r="F8" s="703">
        <v>49529162626.15</v>
      </c>
      <c r="G8" s="704"/>
      <c r="H8" s="171"/>
      <c r="I8" s="171"/>
      <c r="J8" s="171"/>
      <c r="K8" s="178"/>
      <c r="L8" s="171"/>
      <c r="M8" s="171"/>
      <c r="N8" s="173"/>
      <c r="R8" s="173"/>
    </row>
    <row r="9" spans="1:18" ht="12.75" customHeight="1">
      <c r="A9" s="188" t="s">
        <v>233</v>
      </c>
      <c r="B9" s="188"/>
      <c r="C9" s="188"/>
      <c r="D9" s="188"/>
      <c r="E9" s="188"/>
      <c r="F9" s="703">
        <v>48728224136.26</v>
      </c>
      <c r="G9" s="704"/>
      <c r="H9" s="171"/>
      <c r="I9" s="704"/>
      <c r="J9" s="704"/>
      <c r="K9" s="189"/>
      <c r="L9" s="171"/>
      <c r="M9" s="171"/>
      <c r="N9" s="173"/>
      <c r="R9" s="173"/>
    </row>
    <row r="10" spans="1:18" ht="12.75">
      <c r="A10" s="188" t="s">
        <v>234</v>
      </c>
      <c r="B10" s="188"/>
      <c r="C10" s="188"/>
      <c r="D10" s="171"/>
      <c r="E10" s="171"/>
      <c r="F10" s="171"/>
      <c r="G10" s="190">
        <v>318268</v>
      </c>
      <c r="H10" s="171"/>
      <c r="I10" s="171"/>
      <c r="J10" s="171"/>
      <c r="K10" s="178"/>
      <c r="L10" s="171"/>
      <c r="M10" s="171"/>
      <c r="N10" s="173"/>
      <c r="R10" s="173"/>
    </row>
    <row r="11" spans="1:18" ht="12.75">
      <c r="A11" s="174" t="s">
        <v>235</v>
      </c>
      <c r="B11" s="171"/>
      <c r="D11" s="171"/>
      <c r="E11" s="171"/>
      <c r="F11" s="171"/>
      <c r="G11" s="191">
        <v>153104</v>
      </c>
      <c r="H11" s="171"/>
      <c r="I11" s="171"/>
      <c r="J11" s="171"/>
      <c r="K11" s="178"/>
      <c r="L11" s="171"/>
      <c r="M11" s="171"/>
      <c r="N11" s="173"/>
      <c r="R11" s="173"/>
    </row>
    <row r="12" spans="1:18" ht="12.75">
      <c r="A12" s="174" t="s">
        <v>236</v>
      </c>
      <c r="B12" s="171"/>
      <c r="D12" s="171"/>
      <c r="E12" s="171"/>
      <c r="F12" s="171"/>
      <c r="G12" s="192">
        <v>0.0005597915791825862</v>
      </c>
      <c r="H12" s="171"/>
      <c r="I12" s="171"/>
      <c r="J12" s="171"/>
      <c r="K12" s="178"/>
      <c r="L12" s="171"/>
      <c r="M12" s="171"/>
      <c r="N12" s="173"/>
      <c r="R12" s="173"/>
    </row>
    <row r="13" spans="1:18" ht="12.75">
      <c r="A13" s="171" t="s">
        <v>237</v>
      </c>
      <c r="B13" s="171"/>
      <c r="C13" s="171"/>
      <c r="D13" s="171"/>
      <c r="E13" s="171"/>
      <c r="F13" s="171"/>
      <c r="G13" s="190">
        <v>255816</v>
      </c>
      <c r="H13" s="171"/>
      <c r="I13" s="171"/>
      <c r="J13" s="171"/>
      <c r="K13" s="178"/>
      <c r="L13" s="171"/>
      <c r="M13" s="171"/>
      <c r="N13" s="173"/>
      <c r="R13" s="173"/>
    </row>
    <row r="14" spans="1:18" ht="12.75">
      <c r="A14" s="171" t="s">
        <v>238</v>
      </c>
      <c r="B14" s="171"/>
      <c r="C14" s="171"/>
      <c r="D14" s="171"/>
      <c r="E14" s="171"/>
      <c r="F14" s="171"/>
      <c r="G14" s="190">
        <v>247516</v>
      </c>
      <c r="H14" s="171"/>
      <c r="I14" s="171"/>
      <c r="J14" s="171"/>
      <c r="K14" s="178"/>
      <c r="L14" s="171"/>
      <c r="M14" s="179"/>
      <c r="N14" s="173"/>
      <c r="R14" s="173"/>
    </row>
    <row r="15" spans="1:18" ht="14.25">
      <c r="A15" s="171"/>
      <c r="B15" s="171"/>
      <c r="C15" s="171"/>
      <c r="D15" s="171"/>
      <c r="E15" s="171"/>
      <c r="F15" s="171"/>
      <c r="G15" s="179" t="s">
        <v>239</v>
      </c>
      <c r="H15" s="171"/>
      <c r="I15" s="193" t="s">
        <v>240</v>
      </c>
      <c r="J15" s="171"/>
      <c r="K15" s="178"/>
      <c r="L15" s="171"/>
      <c r="M15" s="179"/>
      <c r="N15" s="173"/>
      <c r="R15" s="173"/>
    </row>
    <row r="16" spans="1:18" ht="12.75">
      <c r="A16" s="171" t="s">
        <v>241</v>
      </c>
      <c r="B16" s="171"/>
      <c r="C16" s="171"/>
      <c r="D16" s="171"/>
      <c r="E16" s="171"/>
      <c r="F16" s="171"/>
      <c r="G16" s="194">
        <v>0.707355933346231</v>
      </c>
      <c r="H16" s="171"/>
      <c r="I16" s="195">
        <v>0.5412022964841997</v>
      </c>
      <c r="J16" s="171"/>
      <c r="K16" s="178"/>
      <c r="L16" s="171"/>
      <c r="M16" s="179"/>
      <c r="N16" s="173"/>
      <c r="R16" s="173"/>
    </row>
    <row r="17" spans="1:18" ht="12.75">
      <c r="A17" s="171" t="s">
        <v>242</v>
      </c>
      <c r="B17" s="171"/>
      <c r="C17" s="171"/>
      <c r="D17" s="171"/>
      <c r="E17" s="171"/>
      <c r="F17" s="171"/>
      <c r="G17" s="196">
        <v>0.6098463045817949</v>
      </c>
      <c r="H17" s="171"/>
      <c r="I17" s="195">
        <v>0.4688145364813903</v>
      </c>
      <c r="J17" s="171"/>
      <c r="K17" s="178"/>
      <c r="L17" s="171"/>
      <c r="M17" s="179"/>
      <c r="N17" s="173"/>
      <c r="R17" s="173"/>
    </row>
    <row r="18" spans="1:18" ht="12.75">
      <c r="A18" s="171" t="s">
        <v>243</v>
      </c>
      <c r="B18" s="171"/>
      <c r="C18" s="171"/>
      <c r="D18" s="171"/>
      <c r="E18" s="171"/>
      <c r="F18" s="171"/>
      <c r="G18" s="194">
        <v>0.7322256977922825</v>
      </c>
      <c r="H18" s="171"/>
      <c r="I18" s="171"/>
      <c r="J18" s="171"/>
      <c r="K18" s="178"/>
      <c r="L18" s="171"/>
      <c r="M18" s="179"/>
      <c r="N18" s="173"/>
      <c r="R18" s="173"/>
    </row>
    <row r="19" spans="1:18" ht="12.75">
      <c r="A19" s="174" t="s">
        <v>244</v>
      </c>
      <c r="B19" s="171"/>
      <c r="D19" s="171"/>
      <c r="E19" s="171"/>
      <c r="F19" s="171"/>
      <c r="G19" s="194">
        <v>0.026348</v>
      </c>
      <c r="H19" s="171"/>
      <c r="I19" s="171"/>
      <c r="J19" s="171"/>
      <c r="K19" s="178"/>
      <c r="L19" s="171"/>
      <c r="M19" s="179"/>
      <c r="N19" s="173"/>
      <c r="R19" s="173"/>
    </row>
    <row r="20" spans="1:18" ht="12.75">
      <c r="A20" s="171" t="s">
        <v>245</v>
      </c>
      <c r="B20" s="171"/>
      <c r="C20" s="171"/>
      <c r="D20" s="171"/>
      <c r="E20" s="171"/>
      <c r="F20" s="171"/>
      <c r="G20" s="197">
        <v>28.4636</v>
      </c>
      <c r="H20" s="178"/>
      <c r="I20" s="178"/>
      <c r="J20" s="198"/>
      <c r="K20" s="178"/>
      <c r="L20" s="171"/>
      <c r="M20" s="179"/>
      <c r="N20" s="173"/>
      <c r="R20" s="173"/>
    </row>
    <row r="21" spans="1:18" ht="12.75">
      <c r="A21" s="171" t="s">
        <v>246</v>
      </c>
      <c r="B21" s="171"/>
      <c r="C21" s="171"/>
      <c r="D21" s="171"/>
      <c r="E21" s="171"/>
      <c r="F21" s="171"/>
      <c r="G21" s="199">
        <v>53.788</v>
      </c>
      <c r="H21" s="171"/>
      <c r="I21" s="171"/>
      <c r="J21" s="198"/>
      <c r="K21" s="178"/>
      <c r="L21" s="171"/>
      <c r="M21" s="179"/>
      <c r="N21" s="173"/>
      <c r="R21" s="173"/>
    </row>
    <row r="22" spans="1:18" ht="12.75">
      <c r="A22" s="171" t="s">
        <v>247</v>
      </c>
      <c r="B22" s="171"/>
      <c r="C22" s="171"/>
      <c r="D22" s="171"/>
      <c r="E22" s="171"/>
      <c r="F22" s="171"/>
      <c r="G22" s="199">
        <v>25.3244</v>
      </c>
      <c r="H22" s="171"/>
      <c r="I22" s="171"/>
      <c r="J22" s="198"/>
      <c r="K22" s="178"/>
      <c r="L22" s="171"/>
      <c r="M22" s="179"/>
      <c r="N22" s="173"/>
      <c r="R22" s="173"/>
    </row>
    <row r="23" spans="1:18" ht="12.75">
      <c r="A23" s="171"/>
      <c r="B23" s="171"/>
      <c r="C23" s="171"/>
      <c r="D23" s="171"/>
      <c r="E23" s="171"/>
      <c r="F23" s="171"/>
      <c r="G23" s="200"/>
      <c r="H23" s="171"/>
      <c r="I23" s="171"/>
      <c r="J23" s="198"/>
      <c r="K23" s="178"/>
      <c r="L23" s="171"/>
      <c r="M23" s="179"/>
      <c r="N23" s="173"/>
      <c r="R23" s="173"/>
    </row>
    <row r="24" spans="1:18" ht="15" customHeight="1">
      <c r="A24" s="705" t="s">
        <v>248</v>
      </c>
      <c r="B24" s="705"/>
      <c r="C24" s="705"/>
      <c r="D24" s="705"/>
      <c r="E24" s="705"/>
      <c r="F24" s="705"/>
      <c r="G24" s="705"/>
      <c r="H24" s="705"/>
      <c r="I24" s="705"/>
      <c r="J24" s="705"/>
      <c r="K24" s="705"/>
      <c r="L24" s="705"/>
      <c r="M24" s="705"/>
      <c r="N24" s="173"/>
      <c r="R24" s="173"/>
    </row>
    <row r="25" spans="1:18" ht="30" customHeight="1">
      <c r="A25" s="706" t="s">
        <v>249</v>
      </c>
      <c r="B25" s="706"/>
      <c r="C25" s="706"/>
      <c r="D25" s="706"/>
      <c r="E25" s="706"/>
      <c r="F25" s="706"/>
      <c r="G25" s="706"/>
      <c r="H25" s="706"/>
      <c r="I25" s="706"/>
      <c r="J25" s="706"/>
      <c r="K25" s="706"/>
      <c r="L25" s="706"/>
      <c r="M25" s="706"/>
      <c r="N25" s="173"/>
      <c r="R25" s="173"/>
    </row>
    <row r="26" spans="1:18" ht="12.75">
      <c r="A26" s="171"/>
      <c r="B26" s="171"/>
      <c r="C26" s="171"/>
      <c r="D26" s="171"/>
      <c r="E26" s="171"/>
      <c r="F26" s="171"/>
      <c r="G26" s="178"/>
      <c r="H26" s="171"/>
      <c r="I26" s="171"/>
      <c r="J26" s="198"/>
      <c r="K26" s="178"/>
      <c r="L26" s="171"/>
      <c r="M26" s="179"/>
      <c r="N26" s="173"/>
      <c r="R26" s="173"/>
    </row>
    <row r="27" spans="1:18" ht="22.5" customHeight="1">
      <c r="A27" s="707" t="s">
        <v>250</v>
      </c>
      <c r="B27" s="707"/>
      <c r="C27" s="707"/>
      <c r="D27" s="707"/>
      <c r="E27" s="707"/>
      <c r="F27" s="707"/>
      <c r="G27" s="707"/>
      <c r="H27" s="707"/>
      <c r="I27" s="707"/>
      <c r="J27" s="707"/>
      <c r="K27" s="707"/>
      <c r="L27" s="707"/>
      <c r="M27" s="707"/>
      <c r="N27" s="173"/>
      <c r="R27" s="173"/>
    </row>
    <row r="28" spans="1:18" ht="6.75" customHeight="1">
      <c r="A28" s="171"/>
      <c r="B28" s="171"/>
      <c r="C28" s="171"/>
      <c r="D28" s="171"/>
      <c r="E28" s="171"/>
      <c r="F28" s="181"/>
      <c r="G28" s="171"/>
      <c r="H28" s="171"/>
      <c r="I28" s="171"/>
      <c r="J28" s="171"/>
      <c r="K28" s="178"/>
      <c r="L28" s="171"/>
      <c r="M28" s="179"/>
      <c r="N28" s="173"/>
      <c r="R28" s="173"/>
    </row>
    <row r="29" spans="1:18" ht="13.5" customHeight="1">
      <c r="A29" s="201" t="s">
        <v>251</v>
      </c>
      <c r="B29" s="201"/>
      <c r="C29" s="201"/>
      <c r="D29" s="201"/>
      <c r="E29" s="201"/>
      <c r="F29" s="202"/>
      <c r="G29" s="203"/>
      <c r="H29" s="203"/>
      <c r="I29" s="203"/>
      <c r="J29" s="203"/>
      <c r="K29" s="204"/>
      <c r="L29" s="205"/>
      <c r="M29" s="206"/>
      <c r="N29" s="173"/>
      <c r="R29" s="173"/>
    </row>
    <row r="30" spans="1:18" ht="12.75">
      <c r="A30" s="702"/>
      <c r="B30" s="702"/>
      <c r="C30" s="702"/>
      <c r="D30" s="702"/>
      <c r="E30" s="702"/>
      <c r="F30" s="702"/>
      <c r="G30" s="702"/>
      <c r="H30" s="702"/>
      <c r="I30" s="702"/>
      <c r="J30" s="702"/>
      <c r="K30" s="702"/>
      <c r="L30" s="702"/>
      <c r="M30" s="702"/>
      <c r="N30" s="173"/>
      <c r="R30" s="173"/>
    </row>
    <row r="31" spans="1:18" ht="13.5" customHeight="1">
      <c r="A31" s="207" t="s">
        <v>252</v>
      </c>
      <c r="B31" s="207"/>
      <c r="C31" s="207"/>
      <c r="D31" s="207"/>
      <c r="E31" s="207"/>
      <c r="F31" s="207"/>
      <c r="G31" s="208" t="s">
        <v>253</v>
      </c>
      <c r="H31" s="209"/>
      <c r="I31" s="208" t="s">
        <v>254</v>
      </c>
      <c r="J31" s="209"/>
      <c r="K31" s="210" t="s">
        <v>255</v>
      </c>
      <c r="L31" s="211"/>
      <c r="M31" s="208" t="s">
        <v>254</v>
      </c>
      <c r="N31" s="173"/>
      <c r="R31" s="173"/>
    </row>
    <row r="32" spans="1:18" ht="14.25">
      <c r="A32" s="212" t="s">
        <v>256</v>
      </c>
      <c r="B32" s="212"/>
      <c r="C32" s="212"/>
      <c r="D32" s="212"/>
      <c r="E32" s="212"/>
      <c r="F32" s="213"/>
      <c r="G32" s="214">
        <v>317622</v>
      </c>
      <c r="H32" s="209"/>
      <c r="I32" s="215">
        <v>99.79702640541933</v>
      </c>
      <c r="J32" s="209"/>
      <c r="K32" s="216">
        <v>48626662919.02</v>
      </c>
      <c r="L32" s="211"/>
      <c r="M32" s="215">
        <v>99.79157619831167</v>
      </c>
      <c r="N32" s="173"/>
      <c r="R32" s="173"/>
    </row>
    <row r="33" spans="1:18" ht="14.25">
      <c r="A33" s="212" t="s">
        <v>257</v>
      </c>
      <c r="B33" s="212"/>
      <c r="C33" s="212"/>
      <c r="D33" s="212"/>
      <c r="E33" s="212"/>
      <c r="F33" s="213"/>
      <c r="G33" s="214">
        <v>241</v>
      </c>
      <c r="H33" s="209"/>
      <c r="I33" s="215">
        <v>0.07572234720424297</v>
      </c>
      <c r="J33" s="209"/>
      <c r="K33" s="216">
        <v>39926166.59</v>
      </c>
      <c r="L33" s="211"/>
      <c r="M33" s="215">
        <v>0.08193642862574557</v>
      </c>
      <c r="N33" s="173"/>
      <c r="R33" s="173"/>
    </row>
    <row r="34" spans="1:18" ht="14.25">
      <c r="A34" s="212" t="s">
        <v>258</v>
      </c>
      <c r="B34" s="212"/>
      <c r="C34" s="212"/>
      <c r="D34" s="212"/>
      <c r="E34" s="212"/>
      <c r="F34" s="213"/>
      <c r="G34" s="214">
        <v>109</v>
      </c>
      <c r="H34" s="209"/>
      <c r="I34" s="215">
        <v>0.03424786657785263</v>
      </c>
      <c r="J34" s="209"/>
      <c r="K34" s="216">
        <v>16448961.5</v>
      </c>
      <c r="L34" s="211"/>
      <c r="M34" s="215">
        <v>0.03375653800557833</v>
      </c>
      <c r="N34" s="173"/>
      <c r="R34" s="173"/>
    </row>
    <row r="35" spans="1:18" ht="14.25">
      <c r="A35" s="217" t="s">
        <v>259</v>
      </c>
      <c r="B35" s="212"/>
      <c r="C35" s="217"/>
      <c r="D35" s="212"/>
      <c r="E35" s="217"/>
      <c r="F35" s="171"/>
      <c r="G35" s="214">
        <v>296</v>
      </c>
      <c r="H35" s="209"/>
      <c r="I35" s="215">
        <v>0.09300338079857227</v>
      </c>
      <c r="J35" s="209"/>
      <c r="K35" s="216">
        <v>45186089.15</v>
      </c>
      <c r="L35" s="211"/>
      <c r="M35" s="215">
        <v>0.09273083505699892</v>
      </c>
      <c r="N35" s="173"/>
      <c r="R35" s="173"/>
    </row>
    <row r="36" spans="1:18" ht="13.5" thickBot="1">
      <c r="A36" s="218" t="s">
        <v>84</v>
      </c>
      <c r="B36" s="218"/>
      <c r="C36" s="218"/>
      <c r="D36" s="218"/>
      <c r="E36" s="218"/>
      <c r="F36" s="219"/>
      <c r="G36" s="220">
        <v>318268</v>
      </c>
      <c r="H36" s="221"/>
      <c r="I36" s="222">
        <v>100.00000000000001</v>
      </c>
      <c r="J36" s="223"/>
      <c r="K36" s="224">
        <v>48728224136.26</v>
      </c>
      <c r="L36" s="225"/>
      <c r="M36" s="222">
        <v>100</v>
      </c>
      <c r="N36" s="173"/>
      <c r="R36" s="173"/>
    </row>
    <row r="37" spans="1:18" ht="15" customHeight="1" thickTop="1">
      <c r="A37" s="212"/>
      <c r="B37" s="212"/>
      <c r="C37" s="212"/>
      <c r="D37" s="212"/>
      <c r="E37" s="212"/>
      <c r="F37" s="213"/>
      <c r="G37" s="209"/>
      <c r="H37" s="209"/>
      <c r="I37" s="209"/>
      <c r="J37" s="209"/>
      <c r="K37" s="211"/>
      <c r="L37" s="211"/>
      <c r="M37" s="211"/>
      <c r="N37" s="173"/>
      <c r="R37" s="173"/>
    </row>
    <row r="38" spans="1:18" ht="12.75">
      <c r="A38" s="182" t="s">
        <v>260</v>
      </c>
      <c r="B38" s="182"/>
      <c r="C38" s="182"/>
      <c r="D38" s="182"/>
      <c r="E38" s="182"/>
      <c r="F38" s="183"/>
      <c r="G38" s="184"/>
      <c r="H38" s="184"/>
      <c r="I38" s="184"/>
      <c r="J38" s="184"/>
      <c r="K38" s="185"/>
      <c r="L38" s="186"/>
      <c r="M38" s="187"/>
      <c r="N38" s="173"/>
      <c r="R38" s="173"/>
    </row>
    <row r="39" spans="1:18" ht="12.75">
      <c r="A39" s="171"/>
      <c r="B39" s="171"/>
      <c r="C39" s="171"/>
      <c r="D39" s="171"/>
      <c r="E39" s="171"/>
      <c r="F39" s="181"/>
      <c r="G39" s="171"/>
      <c r="H39" s="171"/>
      <c r="I39" s="171"/>
      <c r="J39" s="171"/>
      <c r="K39" s="178"/>
      <c r="L39" s="171"/>
      <c r="M39" s="179"/>
      <c r="N39" s="173"/>
      <c r="R39" s="173"/>
    </row>
    <row r="40" spans="1:18" s="229" customFormat="1" ht="12.75">
      <c r="A40" s="226" t="s">
        <v>261</v>
      </c>
      <c r="B40" s="226"/>
      <c r="C40" s="226"/>
      <c r="D40" s="226"/>
      <c r="E40" s="226"/>
      <c r="F40" s="226"/>
      <c r="G40" s="227" t="s">
        <v>253</v>
      </c>
      <c r="H40" s="227"/>
      <c r="I40" s="227" t="s">
        <v>254</v>
      </c>
      <c r="J40" s="227"/>
      <c r="K40" s="228" t="s">
        <v>255</v>
      </c>
      <c r="L40" s="227"/>
      <c r="M40" s="227" t="s">
        <v>254</v>
      </c>
      <c r="N40" s="173"/>
      <c r="R40" s="173"/>
    </row>
    <row r="41" spans="1:18" ht="12.75">
      <c r="A41" s="212" t="s">
        <v>262</v>
      </c>
      <c r="B41" s="212"/>
      <c r="C41" s="212"/>
      <c r="D41" s="212"/>
      <c r="E41" s="212"/>
      <c r="F41" s="213"/>
      <c r="G41" s="214">
        <v>39679</v>
      </c>
      <c r="H41" s="230"/>
      <c r="I41" s="231">
        <v>12.467166036170774</v>
      </c>
      <c r="J41" s="232"/>
      <c r="K41" s="233">
        <v>6899263338.55</v>
      </c>
      <c r="L41" s="234"/>
      <c r="M41" s="231">
        <v>14.158659505541205</v>
      </c>
      <c r="N41" s="235"/>
      <c r="O41" s="236"/>
      <c r="R41" s="173"/>
    </row>
    <row r="42" spans="1:18" ht="12.75">
      <c r="A42" s="212" t="s">
        <v>263</v>
      </c>
      <c r="B42" s="212"/>
      <c r="C42" s="212"/>
      <c r="D42" s="212"/>
      <c r="E42" s="212"/>
      <c r="F42" s="213"/>
      <c r="G42" s="214">
        <v>59368</v>
      </c>
      <c r="H42" s="230"/>
      <c r="I42" s="231">
        <v>18.65346186232986</v>
      </c>
      <c r="J42" s="232"/>
      <c r="K42" s="233">
        <v>11458707274.37</v>
      </c>
      <c r="L42" s="234"/>
      <c r="M42" s="231">
        <v>23.51554458936923</v>
      </c>
      <c r="N42" s="235"/>
      <c r="O42" s="236"/>
      <c r="R42" s="173"/>
    </row>
    <row r="43" spans="1:18" ht="12.75">
      <c r="A43" s="212" t="s">
        <v>264</v>
      </c>
      <c r="B43" s="212"/>
      <c r="C43" s="212"/>
      <c r="D43" s="212"/>
      <c r="E43" s="212"/>
      <c r="F43" s="213"/>
      <c r="G43" s="214">
        <v>13002</v>
      </c>
      <c r="H43" s="230"/>
      <c r="I43" s="231">
        <v>4.085236341699448</v>
      </c>
      <c r="J43" s="232"/>
      <c r="K43" s="233">
        <v>1469430435.21</v>
      </c>
      <c r="L43" s="234"/>
      <c r="M43" s="231">
        <v>3.015563282382287</v>
      </c>
      <c r="N43" s="235"/>
      <c r="O43" s="236"/>
      <c r="R43" s="173"/>
    </row>
    <row r="44" spans="1:18" ht="12.75">
      <c r="A44" s="212" t="s">
        <v>265</v>
      </c>
      <c r="B44" s="212"/>
      <c r="C44" s="212"/>
      <c r="D44" s="212"/>
      <c r="E44" s="212"/>
      <c r="F44" s="213"/>
      <c r="G44" s="214">
        <v>5968</v>
      </c>
      <c r="H44" s="230"/>
      <c r="I44" s="231">
        <v>1.8751492452901328</v>
      </c>
      <c r="J44" s="232"/>
      <c r="K44" s="233">
        <v>492267402.55</v>
      </c>
      <c r="L44" s="234"/>
      <c r="M44" s="231">
        <v>1.010230541489589</v>
      </c>
      <c r="N44" s="235"/>
      <c r="O44" s="236"/>
      <c r="R44" s="173"/>
    </row>
    <row r="45" spans="1:18" ht="12.75">
      <c r="A45" s="212" t="s">
        <v>266</v>
      </c>
      <c r="B45" s="212"/>
      <c r="C45" s="212"/>
      <c r="D45" s="212"/>
      <c r="E45" s="212"/>
      <c r="F45" s="213"/>
      <c r="G45" s="214">
        <v>3762</v>
      </c>
      <c r="H45" s="230"/>
      <c r="I45" s="231">
        <v>1.1820226978521247</v>
      </c>
      <c r="J45" s="232"/>
      <c r="K45" s="216">
        <v>444107645.48</v>
      </c>
      <c r="L45" s="234"/>
      <c r="M45" s="231">
        <v>0.9113971488846592</v>
      </c>
      <c r="N45" s="235"/>
      <c r="O45" s="236"/>
      <c r="R45" s="173"/>
    </row>
    <row r="46" spans="1:18" ht="12.75">
      <c r="A46" s="212" t="s">
        <v>267</v>
      </c>
      <c r="B46" s="212"/>
      <c r="C46" s="212"/>
      <c r="D46" s="212"/>
      <c r="E46" s="212"/>
      <c r="F46" s="213"/>
      <c r="G46" s="214">
        <v>37</v>
      </c>
      <c r="H46" s="230"/>
      <c r="I46" s="231">
        <v>0.011625422599821534</v>
      </c>
      <c r="J46" s="232"/>
      <c r="K46" s="216">
        <v>5091717.32</v>
      </c>
      <c r="L46" s="234"/>
      <c r="M46" s="231">
        <v>0.010449215850267595</v>
      </c>
      <c r="N46" s="235"/>
      <c r="O46" s="236"/>
      <c r="R46" s="173"/>
    </row>
    <row r="47" spans="1:18" ht="12.75">
      <c r="A47" s="212" t="s">
        <v>268</v>
      </c>
      <c r="B47" s="212"/>
      <c r="C47" s="212"/>
      <c r="D47" s="212"/>
      <c r="E47" s="212"/>
      <c r="F47" s="213"/>
      <c r="G47" s="214">
        <v>9653</v>
      </c>
      <c r="H47" s="230"/>
      <c r="I47" s="231">
        <v>3.0329784961101964</v>
      </c>
      <c r="J47" s="232"/>
      <c r="K47" s="216">
        <v>939331102.44</v>
      </c>
      <c r="L47" s="234"/>
      <c r="M47" s="231">
        <v>1.9276941014992135</v>
      </c>
      <c r="N47" s="235"/>
      <c r="O47" s="236"/>
      <c r="R47" s="173"/>
    </row>
    <row r="48" spans="1:18" ht="12.75">
      <c r="A48" s="212" t="s">
        <v>269</v>
      </c>
      <c r="B48" s="212"/>
      <c r="C48" s="212"/>
      <c r="D48" s="212"/>
      <c r="E48" s="212"/>
      <c r="F48" s="213"/>
      <c r="G48" s="214">
        <v>2</v>
      </c>
      <c r="H48" s="230"/>
      <c r="I48" s="231">
        <v>0.0006284012216119749</v>
      </c>
      <c r="J48" s="232"/>
      <c r="K48" s="216">
        <v>57003.02</v>
      </c>
      <c r="L48" s="234"/>
      <c r="M48" s="231">
        <v>0.00011698152561562878</v>
      </c>
      <c r="N48" s="235"/>
      <c r="O48" s="236"/>
      <c r="R48" s="173"/>
    </row>
    <row r="49" spans="1:18" ht="12.75">
      <c r="A49" s="212" t="s">
        <v>270</v>
      </c>
      <c r="B49" s="212"/>
      <c r="C49" s="212"/>
      <c r="D49" s="212"/>
      <c r="E49" s="212"/>
      <c r="F49" s="213"/>
      <c r="G49" s="214">
        <v>127586</v>
      </c>
      <c r="H49" s="230"/>
      <c r="I49" s="231">
        <v>40.08759913029271</v>
      </c>
      <c r="J49" s="232"/>
      <c r="K49" s="216">
        <v>20427816698.54</v>
      </c>
      <c r="L49" s="234"/>
      <c r="M49" s="231">
        <v>41.9219396163857</v>
      </c>
      <c r="N49" s="235"/>
      <c r="O49" s="236"/>
      <c r="R49" s="173"/>
    </row>
    <row r="50" spans="1:18" ht="12.75">
      <c r="A50" s="212" t="s">
        <v>271</v>
      </c>
      <c r="B50" s="212"/>
      <c r="C50" s="212"/>
      <c r="D50" s="212"/>
      <c r="E50" s="212"/>
      <c r="F50" s="213"/>
      <c r="G50" s="214">
        <v>1208</v>
      </c>
      <c r="H50" s="230"/>
      <c r="I50" s="231">
        <v>0.3795543378536328</v>
      </c>
      <c r="J50" s="232"/>
      <c r="K50" s="216">
        <v>104192066</v>
      </c>
      <c r="L50" s="234"/>
      <c r="M50" s="231">
        <v>0.2138228261892841</v>
      </c>
      <c r="N50" s="235"/>
      <c r="O50" s="236"/>
      <c r="R50" s="173"/>
    </row>
    <row r="51" spans="1:18" ht="12.75">
      <c r="A51" s="212" t="s">
        <v>272</v>
      </c>
      <c r="B51" s="212"/>
      <c r="C51" s="212"/>
      <c r="D51" s="212"/>
      <c r="E51" s="212"/>
      <c r="F51" s="213"/>
      <c r="G51" s="214">
        <v>46269</v>
      </c>
      <c r="H51" s="230"/>
      <c r="I51" s="231">
        <v>14.53774806138223</v>
      </c>
      <c r="J51" s="232"/>
      <c r="K51" s="216">
        <v>4956274580.96</v>
      </c>
      <c r="L51" s="234"/>
      <c r="M51" s="231">
        <v>10.17126043235362</v>
      </c>
      <c r="N51" s="235"/>
      <c r="O51" s="236"/>
      <c r="R51" s="173"/>
    </row>
    <row r="52" spans="1:18" ht="12.75">
      <c r="A52" s="212" t="s">
        <v>273</v>
      </c>
      <c r="B52" s="212"/>
      <c r="C52" s="212"/>
      <c r="D52" s="212"/>
      <c r="E52" s="212"/>
      <c r="F52" s="213"/>
      <c r="G52" s="214">
        <v>11566</v>
      </c>
      <c r="H52" s="230"/>
      <c r="I52" s="231">
        <v>3.6340442645820503</v>
      </c>
      <c r="J52" s="232"/>
      <c r="K52" s="216">
        <v>1503182613.51</v>
      </c>
      <c r="L52" s="234"/>
      <c r="M52" s="231">
        <v>3.0848294600406763</v>
      </c>
      <c r="N52" s="235"/>
      <c r="O52" s="236"/>
      <c r="R52" s="173"/>
    </row>
    <row r="53" spans="1:18" ht="12.75">
      <c r="A53" s="212" t="s">
        <v>274</v>
      </c>
      <c r="B53" s="212"/>
      <c r="C53" s="212"/>
      <c r="D53" s="212"/>
      <c r="E53" s="212"/>
      <c r="F53" s="213"/>
      <c r="G53" s="214">
        <v>168</v>
      </c>
      <c r="H53" s="230"/>
      <c r="I53" s="231">
        <v>0.05278570261540588</v>
      </c>
      <c r="J53" s="232"/>
      <c r="K53" s="216">
        <v>28502258.31</v>
      </c>
      <c r="L53" s="234"/>
      <c r="M53" s="231">
        <v>0.058492298488650826</v>
      </c>
      <c r="N53" s="235"/>
      <c r="O53" s="236"/>
      <c r="R53" s="173"/>
    </row>
    <row r="54" spans="1:18" ht="13.5" thickBot="1">
      <c r="A54" s="218" t="s">
        <v>84</v>
      </c>
      <c r="B54" s="218"/>
      <c r="C54" s="218"/>
      <c r="D54" s="218"/>
      <c r="E54" s="218"/>
      <c r="F54" s="219"/>
      <c r="G54" s="220">
        <v>318268</v>
      </c>
      <c r="H54" s="237"/>
      <c r="I54" s="238">
        <v>99.99999999999999</v>
      </c>
      <c r="J54" s="223"/>
      <c r="K54" s="224">
        <v>48728224136.26</v>
      </c>
      <c r="L54" s="239"/>
      <c r="M54" s="238">
        <v>100</v>
      </c>
      <c r="N54" s="235"/>
      <c r="O54" s="236"/>
      <c r="R54" s="173"/>
    </row>
    <row r="55" spans="1:18" ht="12" customHeight="1" thickTop="1">
      <c r="A55" s="240"/>
      <c r="B55" s="240"/>
      <c r="C55" s="240"/>
      <c r="D55" s="240"/>
      <c r="E55" s="240"/>
      <c r="F55" s="241"/>
      <c r="G55" s="240"/>
      <c r="H55" s="240"/>
      <c r="I55" s="240"/>
      <c r="J55" s="240"/>
      <c r="K55" s="242"/>
      <c r="L55" s="225"/>
      <c r="M55" s="243"/>
      <c r="N55" s="173"/>
      <c r="R55" s="173"/>
    </row>
    <row r="56" spans="1:18" ht="12.75">
      <c r="A56" s="182" t="s">
        <v>275</v>
      </c>
      <c r="B56" s="182"/>
      <c r="C56" s="182"/>
      <c r="D56" s="182"/>
      <c r="E56" s="182"/>
      <c r="F56" s="183"/>
      <c r="G56" s="184"/>
      <c r="H56" s="184"/>
      <c r="I56" s="184"/>
      <c r="J56" s="184"/>
      <c r="K56" s="185"/>
      <c r="L56" s="186"/>
      <c r="M56" s="187"/>
      <c r="N56" s="173"/>
      <c r="R56" s="173"/>
    </row>
    <row r="57" spans="1:18" ht="12" customHeight="1">
      <c r="A57" s="171"/>
      <c r="B57" s="171"/>
      <c r="C57" s="171"/>
      <c r="D57" s="171"/>
      <c r="E57" s="171"/>
      <c r="F57" s="181"/>
      <c r="G57" s="171"/>
      <c r="H57" s="171"/>
      <c r="I57" s="171"/>
      <c r="J57" s="171"/>
      <c r="K57" s="178"/>
      <c r="L57" s="171"/>
      <c r="M57" s="179"/>
      <c r="N57" s="173"/>
      <c r="R57" s="173"/>
    </row>
    <row r="58" spans="1:18" s="229" customFormat="1" ht="12.75">
      <c r="A58" s="226" t="s">
        <v>276</v>
      </c>
      <c r="B58" s="226"/>
      <c r="C58" s="226"/>
      <c r="D58" s="226"/>
      <c r="E58" s="226"/>
      <c r="F58" s="226"/>
      <c r="G58" s="227" t="s">
        <v>253</v>
      </c>
      <c r="H58" s="227"/>
      <c r="I58" s="227" t="s">
        <v>254</v>
      </c>
      <c r="J58" s="227"/>
      <c r="K58" s="228" t="s">
        <v>255</v>
      </c>
      <c r="L58" s="227"/>
      <c r="M58" s="227" t="s">
        <v>254</v>
      </c>
      <c r="N58" s="173"/>
      <c r="R58" s="173"/>
    </row>
    <row r="59" spans="1:18" ht="13.5" customHeight="1">
      <c r="A59" s="212" t="s">
        <v>277</v>
      </c>
      <c r="B59" s="212"/>
      <c r="C59" s="212"/>
      <c r="D59" s="212"/>
      <c r="E59" s="212"/>
      <c r="F59" s="213"/>
      <c r="G59" s="214">
        <v>242</v>
      </c>
      <c r="H59" s="244"/>
      <c r="I59" s="231">
        <v>0.07603654781504895</v>
      </c>
      <c r="J59" s="232"/>
      <c r="K59" s="233">
        <v>32140066.6</v>
      </c>
      <c r="L59" s="245"/>
      <c r="M59" s="231">
        <v>0.06595780406469542</v>
      </c>
      <c r="N59" s="173"/>
      <c r="R59" s="173"/>
    </row>
    <row r="60" spans="1:18" ht="12.75">
      <c r="A60" s="212" t="s">
        <v>278</v>
      </c>
      <c r="B60" s="212"/>
      <c r="C60" s="212"/>
      <c r="D60" s="212"/>
      <c r="E60" s="212"/>
      <c r="F60" s="213"/>
      <c r="G60" s="214">
        <v>1006</v>
      </c>
      <c r="H60" s="244"/>
      <c r="I60" s="231">
        <v>0.3160858144708233</v>
      </c>
      <c r="J60" s="232"/>
      <c r="K60" s="233">
        <v>145108121.84</v>
      </c>
      <c r="L60" s="245"/>
      <c r="M60" s="231">
        <v>0.2977907042830668</v>
      </c>
      <c r="N60" s="173"/>
      <c r="R60" s="173"/>
    </row>
    <row r="61" spans="1:18" ht="12.75">
      <c r="A61" s="212" t="s">
        <v>279</v>
      </c>
      <c r="B61" s="212"/>
      <c r="C61" s="212"/>
      <c r="D61" s="212"/>
      <c r="E61" s="212"/>
      <c r="F61" s="213"/>
      <c r="G61" s="214">
        <v>848</v>
      </c>
      <c r="H61" s="244"/>
      <c r="I61" s="231">
        <v>0.26644211796347733</v>
      </c>
      <c r="J61" s="232"/>
      <c r="K61" s="233">
        <v>124166796.01</v>
      </c>
      <c r="L61" s="245"/>
      <c r="M61" s="231">
        <v>0.2548149418759632</v>
      </c>
      <c r="N61" s="173"/>
      <c r="R61" s="173"/>
    </row>
    <row r="62" spans="1:18" ht="12.75">
      <c r="A62" s="212" t="s">
        <v>280</v>
      </c>
      <c r="B62" s="212"/>
      <c r="C62" s="212"/>
      <c r="D62" s="212"/>
      <c r="E62" s="212"/>
      <c r="F62" s="213"/>
      <c r="G62" s="214">
        <v>666</v>
      </c>
      <c r="H62" s="244"/>
      <c r="I62" s="231">
        <v>0.20925760679678762</v>
      </c>
      <c r="J62" s="232"/>
      <c r="K62" s="233">
        <v>108361103.91</v>
      </c>
      <c r="L62" s="245"/>
      <c r="M62" s="231">
        <v>0.22237852052023693</v>
      </c>
      <c r="N62" s="173"/>
      <c r="R62" s="173"/>
    </row>
    <row r="63" spans="1:18" ht="12.75">
      <c r="A63" s="212" t="s">
        <v>281</v>
      </c>
      <c r="B63" s="212"/>
      <c r="C63" s="212"/>
      <c r="D63" s="212"/>
      <c r="E63" s="212"/>
      <c r="F63" s="213"/>
      <c r="G63" s="214">
        <v>963</v>
      </c>
      <c r="H63" s="244"/>
      <c r="I63" s="231">
        <v>0.30257518820616586</v>
      </c>
      <c r="J63" s="232"/>
      <c r="K63" s="233">
        <v>140711153.03</v>
      </c>
      <c r="L63" s="245"/>
      <c r="M63" s="231">
        <v>0.28876725044714485</v>
      </c>
      <c r="N63" s="173"/>
      <c r="R63" s="173"/>
    </row>
    <row r="64" spans="1:18" ht="12.75">
      <c r="A64" s="212" t="s">
        <v>282</v>
      </c>
      <c r="B64" s="212"/>
      <c r="C64" s="212"/>
      <c r="D64" s="212"/>
      <c r="E64" s="212"/>
      <c r="F64" s="213"/>
      <c r="G64" s="214">
        <v>1462</v>
      </c>
      <c r="H64" s="244"/>
      <c r="I64" s="231">
        <v>0.4593612929983536</v>
      </c>
      <c r="J64" s="232"/>
      <c r="K64" s="233">
        <v>228005227.48</v>
      </c>
      <c r="L64" s="245"/>
      <c r="M64" s="231">
        <v>0.46791203972962986</v>
      </c>
      <c r="N64" s="173"/>
      <c r="R64" s="173"/>
    </row>
    <row r="65" spans="1:18" ht="12.75">
      <c r="A65" s="212" t="s">
        <v>283</v>
      </c>
      <c r="B65" s="212"/>
      <c r="C65" s="212"/>
      <c r="D65" s="212"/>
      <c r="E65" s="212"/>
      <c r="F65" s="213"/>
      <c r="G65" s="214">
        <v>2243</v>
      </c>
      <c r="H65" s="244"/>
      <c r="I65" s="231">
        <v>0.7047519700378297</v>
      </c>
      <c r="J65" s="232"/>
      <c r="K65" s="233">
        <v>368580480.35</v>
      </c>
      <c r="L65" s="245"/>
      <c r="M65" s="231">
        <v>0.7564003960401446</v>
      </c>
      <c r="N65" s="173"/>
      <c r="R65" s="173"/>
    </row>
    <row r="66" spans="1:18" ht="12.75">
      <c r="A66" s="212" t="s">
        <v>284</v>
      </c>
      <c r="B66" s="212"/>
      <c r="C66" s="212"/>
      <c r="D66" s="212"/>
      <c r="E66" s="212"/>
      <c r="F66" s="213"/>
      <c r="G66" s="214">
        <v>3642</v>
      </c>
      <c r="H66" s="244"/>
      <c r="I66" s="231">
        <v>1.144318624555406</v>
      </c>
      <c r="J66" s="232"/>
      <c r="K66" s="233">
        <v>591431930.12</v>
      </c>
      <c r="L66" s="245"/>
      <c r="M66" s="231">
        <v>1.2137358596655676</v>
      </c>
      <c r="N66" s="173"/>
      <c r="R66" s="173"/>
    </row>
    <row r="67" spans="1:18" ht="12.75">
      <c r="A67" s="212" t="s">
        <v>285</v>
      </c>
      <c r="B67" s="212"/>
      <c r="C67" s="212"/>
      <c r="D67" s="212"/>
      <c r="E67" s="212"/>
      <c r="F67" s="213"/>
      <c r="G67" s="214">
        <v>5612</v>
      </c>
      <c r="H67" s="244"/>
      <c r="I67" s="231">
        <v>1.7632938278432015</v>
      </c>
      <c r="J67" s="232"/>
      <c r="K67" s="233">
        <v>921674830.8</v>
      </c>
      <c r="L67" s="245"/>
      <c r="M67" s="231">
        <v>1.8914599231498703</v>
      </c>
      <c r="N67" s="173"/>
      <c r="R67" s="173"/>
    </row>
    <row r="68" spans="1:18" ht="12.75">
      <c r="A68" s="212" t="s">
        <v>286</v>
      </c>
      <c r="B68" s="212"/>
      <c r="C68" s="212"/>
      <c r="D68" s="212"/>
      <c r="E68" s="212"/>
      <c r="F68" s="213"/>
      <c r="G68" s="214">
        <v>9068</v>
      </c>
      <c r="H68" s="244"/>
      <c r="I68" s="231">
        <v>2.8491711387886935</v>
      </c>
      <c r="J68" s="232"/>
      <c r="K68" s="233">
        <v>1457714861.52</v>
      </c>
      <c r="L68" s="245"/>
      <c r="M68" s="231">
        <v>2.9915205968593357</v>
      </c>
      <c r="N68" s="173"/>
      <c r="R68" s="173"/>
    </row>
    <row r="69" spans="1:18" ht="12.75">
      <c r="A69" s="212" t="s">
        <v>287</v>
      </c>
      <c r="B69" s="212"/>
      <c r="C69" s="212"/>
      <c r="D69" s="212"/>
      <c r="E69" s="212"/>
      <c r="F69" s="213"/>
      <c r="G69" s="214">
        <v>12829</v>
      </c>
      <c r="H69" s="244"/>
      <c r="I69" s="231">
        <v>4.030879636030012</v>
      </c>
      <c r="J69" s="232"/>
      <c r="K69" s="233">
        <v>2068531242.57</v>
      </c>
      <c r="L69" s="245"/>
      <c r="M69" s="231">
        <v>4.245037202229477</v>
      </c>
      <c r="N69" s="173"/>
      <c r="R69" s="173"/>
    </row>
    <row r="70" spans="1:18" ht="12.75">
      <c r="A70" s="212" t="s">
        <v>288</v>
      </c>
      <c r="B70" s="212"/>
      <c r="C70" s="212"/>
      <c r="D70" s="212"/>
      <c r="E70" s="212"/>
      <c r="F70" s="213"/>
      <c r="G70" s="214">
        <v>16066</v>
      </c>
      <c r="H70" s="244"/>
      <c r="I70" s="231">
        <v>5.047947013208994</v>
      </c>
      <c r="J70" s="232"/>
      <c r="K70" s="233">
        <v>2593334773.91</v>
      </c>
      <c r="L70" s="245"/>
      <c r="M70" s="231">
        <v>5.322038346109618</v>
      </c>
      <c r="N70" s="173"/>
      <c r="R70" s="173"/>
    </row>
    <row r="71" spans="1:18" ht="12.75">
      <c r="A71" s="212" t="s">
        <v>289</v>
      </c>
      <c r="B71" s="212"/>
      <c r="C71" s="212"/>
      <c r="D71" s="212"/>
      <c r="E71" s="212"/>
      <c r="F71" s="213"/>
      <c r="G71" s="214">
        <v>18586</v>
      </c>
      <c r="H71" s="244"/>
      <c r="I71" s="231">
        <v>5.839732552440082</v>
      </c>
      <c r="J71" s="232"/>
      <c r="K71" s="233">
        <v>3008434614.28</v>
      </c>
      <c r="L71" s="245"/>
      <c r="M71" s="231">
        <v>6.173905714001471</v>
      </c>
      <c r="N71" s="173"/>
      <c r="R71" s="173"/>
    </row>
    <row r="72" spans="1:18" ht="12.75">
      <c r="A72" s="212" t="s">
        <v>290</v>
      </c>
      <c r="B72" s="212"/>
      <c r="C72" s="212"/>
      <c r="D72" s="212"/>
      <c r="E72" s="212"/>
      <c r="F72" s="213"/>
      <c r="G72" s="214">
        <v>19992</v>
      </c>
      <c r="H72" s="244"/>
      <c r="I72" s="231">
        <v>6.2814986112333004</v>
      </c>
      <c r="J72" s="232"/>
      <c r="K72" s="233">
        <v>3203278710.03</v>
      </c>
      <c r="L72" s="245"/>
      <c r="M72" s="231">
        <v>6.573764521096825</v>
      </c>
      <c r="N72" s="173"/>
      <c r="R72" s="173"/>
    </row>
    <row r="73" spans="1:18" ht="12.75">
      <c r="A73" s="212" t="s">
        <v>291</v>
      </c>
      <c r="B73" s="212"/>
      <c r="C73" s="212"/>
      <c r="D73" s="212"/>
      <c r="E73" s="212"/>
      <c r="F73" s="213"/>
      <c r="G73" s="214">
        <v>22256</v>
      </c>
      <c r="H73" s="244"/>
      <c r="I73" s="231">
        <v>6.992848794098055</v>
      </c>
      <c r="J73" s="232"/>
      <c r="K73" s="233">
        <v>3582672423.07</v>
      </c>
      <c r="L73" s="245"/>
      <c r="M73" s="231">
        <v>7.352355819599909</v>
      </c>
      <c r="N73" s="173"/>
      <c r="R73" s="173"/>
    </row>
    <row r="74" spans="1:18" ht="12.75">
      <c r="A74" s="212" t="s">
        <v>292</v>
      </c>
      <c r="B74" s="212"/>
      <c r="C74" s="212"/>
      <c r="D74" s="212"/>
      <c r="E74" s="212"/>
      <c r="F74" s="213"/>
      <c r="G74" s="214">
        <v>25590</v>
      </c>
      <c r="H74" s="244"/>
      <c r="I74" s="231">
        <v>8.040393630525218</v>
      </c>
      <c r="J74" s="232"/>
      <c r="K74" s="233">
        <v>4134215923.93</v>
      </c>
      <c r="L74" s="245"/>
      <c r="M74" s="231">
        <v>8.484232695140673</v>
      </c>
      <c r="N74" s="173"/>
      <c r="R74" s="173"/>
    </row>
    <row r="75" spans="1:18" ht="12.75">
      <c r="A75" s="212" t="s">
        <v>293</v>
      </c>
      <c r="B75" s="212"/>
      <c r="C75" s="212"/>
      <c r="D75" s="212"/>
      <c r="E75" s="212"/>
      <c r="F75" s="213"/>
      <c r="G75" s="214">
        <v>177197</v>
      </c>
      <c r="H75" s="244"/>
      <c r="I75" s="231">
        <v>55.67540563298855</v>
      </c>
      <c r="J75" s="232"/>
      <c r="K75" s="216">
        <v>26019861876.81</v>
      </c>
      <c r="L75" s="245"/>
      <c r="M75" s="231">
        <v>53.39792766518637</v>
      </c>
      <c r="N75" s="173"/>
      <c r="R75" s="173"/>
    </row>
    <row r="76" spans="1:18" ht="13.5" thickBot="1">
      <c r="A76" s="246" t="s">
        <v>84</v>
      </c>
      <c r="B76" s="246"/>
      <c r="C76" s="246"/>
      <c r="D76" s="246"/>
      <c r="E76" s="246"/>
      <c r="F76" s="247"/>
      <c r="G76" s="248">
        <v>318268</v>
      </c>
      <c r="H76" s="249"/>
      <c r="I76" s="250">
        <v>100</v>
      </c>
      <c r="J76" s="223"/>
      <c r="K76" s="251">
        <v>48728224136.26</v>
      </c>
      <c r="L76" s="252"/>
      <c r="M76" s="250">
        <v>100</v>
      </c>
      <c r="N76" s="173"/>
      <c r="R76" s="173"/>
    </row>
    <row r="77" spans="1:18" ht="13.5" thickTop="1">
      <c r="A77" s="246"/>
      <c r="B77" s="246"/>
      <c r="C77" s="246"/>
      <c r="D77" s="246"/>
      <c r="E77" s="246"/>
      <c r="F77" s="247"/>
      <c r="G77" s="249"/>
      <c r="H77" s="249"/>
      <c r="I77" s="253"/>
      <c r="J77" s="223"/>
      <c r="K77" s="254"/>
      <c r="L77" s="252"/>
      <c r="M77" s="253"/>
      <c r="N77" s="173"/>
      <c r="R77" s="173"/>
    </row>
    <row r="78" spans="1:18" ht="51.75" customHeight="1">
      <c r="A78" s="255"/>
      <c r="B78" s="255"/>
      <c r="C78" s="255"/>
      <c r="D78" s="255"/>
      <c r="E78" s="255"/>
      <c r="F78" s="255"/>
      <c r="G78" s="256"/>
      <c r="H78" s="256"/>
      <c r="I78" s="256"/>
      <c r="J78" s="256"/>
      <c r="K78" s="257"/>
      <c r="L78" s="257"/>
      <c r="M78" s="257"/>
      <c r="N78" s="173"/>
      <c r="R78" s="173"/>
    </row>
    <row r="79" spans="1:18" ht="12.75">
      <c r="A79" s="258" t="s">
        <v>95</v>
      </c>
      <c r="B79" s="259"/>
      <c r="C79" s="259"/>
      <c r="D79" s="259"/>
      <c r="E79" s="260" t="s">
        <v>294</v>
      </c>
      <c r="F79" s="261"/>
      <c r="G79" s="262"/>
      <c r="H79" s="263"/>
      <c r="I79" s="263"/>
      <c r="J79" s="264"/>
      <c r="K79" s="265"/>
      <c r="L79" s="266"/>
      <c r="M79" s="267" t="s">
        <v>295</v>
      </c>
      <c r="N79" s="173"/>
      <c r="R79" s="173"/>
    </row>
    <row r="80" spans="1:18" ht="23.25">
      <c r="A80" s="167" t="s">
        <v>0</v>
      </c>
      <c r="B80" s="168"/>
      <c r="C80" s="168"/>
      <c r="D80" s="168"/>
      <c r="E80" s="168"/>
      <c r="F80" s="169"/>
      <c r="G80" s="170"/>
      <c r="H80" s="170"/>
      <c r="I80" s="170"/>
      <c r="J80" s="171"/>
      <c r="K80" s="172"/>
      <c r="L80" s="170"/>
      <c r="M80" s="170"/>
      <c r="N80" s="173"/>
      <c r="R80" s="173"/>
    </row>
    <row r="81" spans="1:18" ht="15.75">
      <c r="A81" s="175" t="s">
        <v>1</v>
      </c>
      <c r="B81" s="175"/>
      <c r="C81" s="175"/>
      <c r="D81" s="175"/>
      <c r="E81" s="175"/>
      <c r="F81" s="176"/>
      <c r="G81" s="177">
        <v>42853</v>
      </c>
      <c r="H81" s="171"/>
      <c r="J81" s="171"/>
      <c r="K81" s="178"/>
      <c r="L81" s="171"/>
      <c r="M81" s="179"/>
      <c r="N81" s="173"/>
      <c r="R81" s="173"/>
    </row>
    <row r="82" spans="1:18" ht="15.75">
      <c r="A82" s="175"/>
      <c r="B82" s="175"/>
      <c r="C82" s="175"/>
      <c r="D82" s="175"/>
      <c r="E82" s="175"/>
      <c r="F82" s="176"/>
      <c r="G82" s="171"/>
      <c r="H82" s="171"/>
      <c r="I82" s="180"/>
      <c r="J82" s="171"/>
      <c r="K82" s="178"/>
      <c r="L82" s="171"/>
      <c r="M82" s="179"/>
      <c r="N82" s="173"/>
      <c r="R82" s="173"/>
    </row>
    <row r="83" spans="1:18" ht="12.75">
      <c r="A83" s="171"/>
      <c r="B83" s="171"/>
      <c r="C83" s="171"/>
      <c r="D83" s="171"/>
      <c r="E83" s="171"/>
      <c r="F83" s="181"/>
      <c r="G83" s="171"/>
      <c r="H83" s="171"/>
      <c r="I83" s="171"/>
      <c r="J83" s="171"/>
      <c r="K83" s="178"/>
      <c r="L83" s="171"/>
      <c r="M83" s="179"/>
      <c r="N83" s="173"/>
      <c r="R83" s="173"/>
    </row>
    <row r="84" spans="1:18" ht="12.75" customHeight="1">
      <c r="A84" s="171"/>
      <c r="B84" s="171"/>
      <c r="C84" s="171"/>
      <c r="D84" s="171"/>
      <c r="E84" s="171"/>
      <c r="F84" s="181"/>
      <c r="G84" s="171"/>
      <c r="H84" s="171"/>
      <c r="I84" s="171"/>
      <c r="J84" s="171"/>
      <c r="K84" s="178"/>
      <c r="L84" s="171"/>
      <c r="M84" s="179"/>
      <c r="N84" s="173"/>
      <c r="R84" s="173"/>
    </row>
    <row r="85" spans="1:18" ht="12.75">
      <c r="A85" s="182" t="s">
        <v>296</v>
      </c>
      <c r="B85" s="182"/>
      <c r="C85" s="182"/>
      <c r="D85" s="182"/>
      <c r="E85" s="182"/>
      <c r="F85" s="183"/>
      <c r="G85" s="184"/>
      <c r="H85" s="184"/>
      <c r="I85" s="184"/>
      <c r="J85" s="184"/>
      <c r="K85" s="185"/>
      <c r="L85" s="186"/>
      <c r="M85" s="187"/>
      <c r="N85" s="173"/>
      <c r="R85" s="173"/>
    </row>
    <row r="86" spans="1:18" ht="12.75">
      <c r="A86" s="171"/>
      <c r="B86" s="171"/>
      <c r="C86" s="171"/>
      <c r="D86" s="171"/>
      <c r="E86" s="171"/>
      <c r="F86" s="181"/>
      <c r="G86" s="171"/>
      <c r="H86" s="171"/>
      <c r="I86" s="171"/>
      <c r="J86" s="171"/>
      <c r="K86" s="178"/>
      <c r="L86" s="171"/>
      <c r="M86" s="179"/>
      <c r="N86" s="173"/>
      <c r="R86" s="173"/>
    </row>
    <row r="87" spans="1:18" s="229" customFormat="1" ht="12.75">
      <c r="A87" s="226" t="s">
        <v>19</v>
      </c>
      <c r="B87" s="226"/>
      <c r="C87" s="226"/>
      <c r="D87" s="226"/>
      <c r="E87" s="226"/>
      <c r="F87" s="226"/>
      <c r="G87" s="227" t="s">
        <v>253</v>
      </c>
      <c r="H87" s="227"/>
      <c r="I87" s="227" t="s">
        <v>254</v>
      </c>
      <c r="J87" s="227"/>
      <c r="K87" s="228" t="s">
        <v>255</v>
      </c>
      <c r="L87" s="227"/>
      <c r="M87" s="227" t="s">
        <v>254</v>
      </c>
      <c r="N87" s="173"/>
      <c r="R87" s="173"/>
    </row>
    <row r="88" spans="1:18" ht="12.75">
      <c r="A88" s="212" t="s">
        <v>22</v>
      </c>
      <c r="B88" s="212"/>
      <c r="C88" s="212"/>
      <c r="D88" s="212"/>
      <c r="E88" s="212"/>
      <c r="F88" s="213"/>
      <c r="G88" s="214">
        <v>229456</v>
      </c>
      <c r="H88" s="244"/>
      <c r="I88" s="231">
        <v>72.09521535309865</v>
      </c>
      <c r="J88" s="268"/>
      <c r="K88" s="233">
        <v>33262378252.91</v>
      </c>
      <c r="L88" s="245"/>
      <c r="M88" s="231">
        <v>68.26101062065703</v>
      </c>
      <c r="N88" s="173"/>
      <c r="R88" s="173"/>
    </row>
    <row r="89" spans="1:18" ht="12.75">
      <c r="A89" s="212" t="s">
        <v>297</v>
      </c>
      <c r="B89" s="212"/>
      <c r="C89" s="212"/>
      <c r="D89" s="212"/>
      <c r="E89" s="212"/>
      <c r="F89" s="213"/>
      <c r="G89" s="214">
        <v>88812</v>
      </c>
      <c r="H89" s="244"/>
      <c r="I89" s="231">
        <v>27.904784646901355</v>
      </c>
      <c r="J89" s="268"/>
      <c r="K89" s="233">
        <v>15465845883.35</v>
      </c>
      <c r="L89" s="245"/>
      <c r="M89" s="231">
        <v>31.738989379342968</v>
      </c>
      <c r="N89" s="173"/>
      <c r="R89" s="173"/>
    </row>
    <row r="90" spans="1:18" ht="13.5" thickBot="1">
      <c r="A90" s="246" t="s">
        <v>84</v>
      </c>
      <c r="B90" s="246"/>
      <c r="C90" s="246"/>
      <c r="D90" s="246"/>
      <c r="E90" s="246"/>
      <c r="F90" s="247"/>
      <c r="G90" s="248">
        <v>318268</v>
      </c>
      <c r="H90" s="249"/>
      <c r="I90" s="250">
        <v>100</v>
      </c>
      <c r="J90" s="269"/>
      <c r="K90" s="251">
        <v>48728224136.26</v>
      </c>
      <c r="L90" s="252"/>
      <c r="M90" s="250">
        <v>100</v>
      </c>
      <c r="N90" s="173"/>
      <c r="R90" s="173"/>
    </row>
    <row r="91" spans="1:18" ht="13.5" customHeight="1" thickTop="1">
      <c r="A91" s="259"/>
      <c r="B91" s="259"/>
      <c r="C91" s="259"/>
      <c r="D91" s="259"/>
      <c r="E91" s="259"/>
      <c r="F91" s="261"/>
      <c r="G91" s="262"/>
      <c r="H91" s="263"/>
      <c r="I91" s="263"/>
      <c r="J91" s="264"/>
      <c r="K91" s="265"/>
      <c r="L91" s="266"/>
      <c r="M91" s="267"/>
      <c r="N91" s="173"/>
      <c r="R91" s="173"/>
    </row>
    <row r="92" spans="1:18" ht="13.5" customHeight="1">
      <c r="A92" s="182" t="s">
        <v>298</v>
      </c>
      <c r="B92" s="182"/>
      <c r="C92" s="182"/>
      <c r="D92" s="182"/>
      <c r="E92" s="182"/>
      <c r="F92" s="183"/>
      <c r="G92" s="184"/>
      <c r="H92" s="184"/>
      <c r="I92" s="184"/>
      <c r="J92" s="184"/>
      <c r="K92" s="185"/>
      <c r="L92" s="186"/>
      <c r="M92" s="187"/>
      <c r="N92" s="173"/>
      <c r="R92" s="173"/>
    </row>
    <row r="93" spans="1:18" ht="12.75">
      <c r="A93" s="171"/>
      <c r="B93" s="171"/>
      <c r="C93" s="171"/>
      <c r="D93" s="171"/>
      <c r="E93" s="171"/>
      <c r="F93" s="181"/>
      <c r="G93" s="171"/>
      <c r="H93" s="171"/>
      <c r="I93" s="171"/>
      <c r="J93" s="171"/>
      <c r="K93" s="178"/>
      <c r="L93" s="171"/>
      <c r="M93" s="179"/>
      <c r="N93" s="173"/>
      <c r="R93" s="173"/>
    </row>
    <row r="94" spans="1:18" s="229" customFormat="1" ht="12.75">
      <c r="A94" s="226"/>
      <c r="B94" s="226"/>
      <c r="C94" s="226"/>
      <c r="D94" s="226"/>
      <c r="E94" s="226"/>
      <c r="F94" s="226"/>
      <c r="G94" s="227" t="s">
        <v>253</v>
      </c>
      <c r="H94" s="227"/>
      <c r="I94" s="227" t="s">
        <v>254</v>
      </c>
      <c r="J94" s="227"/>
      <c r="K94" s="228" t="s">
        <v>255</v>
      </c>
      <c r="L94" s="227"/>
      <c r="M94" s="227" t="s">
        <v>254</v>
      </c>
      <c r="N94" s="173"/>
      <c r="R94" s="173"/>
    </row>
    <row r="95" spans="1:18" ht="12.75">
      <c r="A95" s="212" t="s">
        <v>299</v>
      </c>
      <c r="B95" s="212"/>
      <c r="C95" s="212"/>
      <c r="D95" s="212"/>
      <c r="E95" s="212"/>
      <c r="F95" s="213"/>
      <c r="G95" s="214">
        <v>54112</v>
      </c>
      <c r="H95" s="244"/>
      <c r="I95" s="231">
        <v>17.00202345193359</v>
      </c>
      <c r="J95" s="268"/>
      <c r="K95" s="233">
        <v>9875958997.51</v>
      </c>
      <c r="L95" s="245"/>
      <c r="M95" s="231">
        <v>20.267430575539954</v>
      </c>
      <c r="N95" s="173"/>
      <c r="R95" s="173"/>
    </row>
    <row r="96" spans="1:18" ht="12.75">
      <c r="A96" s="212" t="s">
        <v>300</v>
      </c>
      <c r="B96" s="212"/>
      <c r="C96" s="212"/>
      <c r="D96" s="212"/>
      <c r="E96" s="212"/>
      <c r="F96" s="213"/>
      <c r="G96" s="214">
        <v>264156</v>
      </c>
      <c r="H96" s="244"/>
      <c r="I96" s="231">
        <v>82.9979765480664</v>
      </c>
      <c r="J96" s="268"/>
      <c r="K96" s="233">
        <v>38852265138.75</v>
      </c>
      <c r="L96" s="245"/>
      <c r="M96" s="231">
        <v>79.73256942446004</v>
      </c>
      <c r="N96" s="173"/>
      <c r="R96" s="173"/>
    </row>
    <row r="97" spans="1:18" ht="13.5" thickBot="1">
      <c r="A97" s="246" t="s">
        <v>84</v>
      </c>
      <c r="B97" s="246"/>
      <c r="C97" s="246"/>
      <c r="D97" s="246"/>
      <c r="E97" s="246"/>
      <c r="F97" s="247"/>
      <c r="G97" s="248">
        <v>318268</v>
      </c>
      <c r="H97" s="249"/>
      <c r="I97" s="250">
        <v>100</v>
      </c>
      <c r="J97" s="269"/>
      <c r="K97" s="251">
        <v>48728224136.26</v>
      </c>
      <c r="L97" s="252"/>
      <c r="M97" s="250">
        <v>100</v>
      </c>
      <c r="N97" s="173"/>
      <c r="R97" s="173"/>
    </row>
    <row r="98" spans="1:18" ht="13.5" customHeight="1" thickTop="1">
      <c r="A98" s="171"/>
      <c r="B98" s="171"/>
      <c r="C98" s="171"/>
      <c r="D98" s="171"/>
      <c r="E98" s="171"/>
      <c r="F98" s="181"/>
      <c r="G98" s="171"/>
      <c r="H98" s="171"/>
      <c r="I98" s="171"/>
      <c r="J98" s="171"/>
      <c r="K98" s="178"/>
      <c r="L98" s="171"/>
      <c r="M98" s="179"/>
      <c r="N98" s="173"/>
      <c r="R98" s="173"/>
    </row>
    <row r="99" spans="1:18" ht="12.75">
      <c r="A99" s="182" t="s">
        <v>301</v>
      </c>
      <c r="B99" s="182"/>
      <c r="C99" s="182"/>
      <c r="D99" s="182"/>
      <c r="E99" s="182"/>
      <c r="F99" s="183"/>
      <c r="G99" s="184"/>
      <c r="H99" s="184"/>
      <c r="I99" s="184"/>
      <c r="J99" s="184"/>
      <c r="K99" s="185"/>
      <c r="L99" s="186"/>
      <c r="M99" s="187"/>
      <c r="N99" s="173"/>
      <c r="R99" s="173"/>
    </row>
    <row r="100" spans="1:18" ht="12.75">
      <c r="A100" s="171"/>
      <c r="B100" s="171"/>
      <c r="C100" s="171"/>
      <c r="D100" s="171"/>
      <c r="E100" s="171"/>
      <c r="F100" s="181"/>
      <c r="G100" s="171"/>
      <c r="H100" s="171"/>
      <c r="I100" s="171"/>
      <c r="J100" s="171"/>
      <c r="K100" s="178"/>
      <c r="L100" s="171"/>
      <c r="M100" s="179"/>
      <c r="N100" s="173"/>
      <c r="R100" s="173"/>
    </row>
    <row r="101" spans="1:18" ht="12.75">
      <c r="A101" s="226" t="s">
        <v>302</v>
      </c>
      <c r="B101" s="226"/>
      <c r="C101" s="226"/>
      <c r="D101" s="226"/>
      <c r="E101" s="226"/>
      <c r="F101" s="226"/>
      <c r="G101" s="227" t="s">
        <v>253</v>
      </c>
      <c r="H101" s="227"/>
      <c r="I101" s="227" t="s">
        <v>254</v>
      </c>
      <c r="J101" s="227"/>
      <c r="K101" s="228" t="s">
        <v>255</v>
      </c>
      <c r="L101" s="227"/>
      <c r="M101" s="227" t="s">
        <v>254</v>
      </c>
      <c r="N101" s="173"/>
      <c r="R101" s="173"/>
    </row>
    <row r="102" spans="1:18" ht="12.75">
      <c r="A102" s="212" t="s">
        <v>303</v>
      </c>
      <c r="B102" s="212"/>
      <c r="C102" s="212"/>
      <c r="D102" s="212"/>
      <c r="E102" s="212"/>
      <c r="F102" s="213"/>
      <c r="G102" s="214">
        <v>27509</v>
      </c>
      <c r="H102" s="244"/>
      <c r="I102" s="231">
        <v>8.643344602661909</v>
      </c>
      <c r="J102" s="232"/>
      <c r="K102" s="233">
        <v>4284131963.87</v>
      </c>
      <c r="L102" s="234"/>
      <c r="M102" s="231">
        <v>8.79189020287333</v>
      </c>
      <c r="N102" s="173"/>
      <c r="R102" s="173"/>
    </row>
    <row r="103" spans="1:18" ht="12.75">
      <c r="A103" s="212" t="s">
        <v>304</v>
      </c>
      <c r="B103" s="212"/>
      <c r="C103" s="212"/>
      <c r="D103" s="212"/>
      <c r="E103" s="212"/>
      <c r="F103" s="213"/>
      <c r="G103" s="214">
        <v>290759</v>
      </c>
      <c r="H103" s="244"/>
      <c r="I103" s="231">
        <v>91.35665539733809</v>
      </c>
      <c r="J103" s="232"/>
      <c r="K103" s="233">
        <v>44444092172.39</v>
      </c>
      <c r="L103" s="234"/>
      <c r="M103" s="231">
        <v>91.20810979712667</v>
      </c>
      <c r="N103" s="173"/>
      <c r="R103" s="173"/>
    </row>
    <row r="104" spans="1:18" ht="13.5" thickBot="1">
      <c r="A104" s="246" t="s">
        <v>84</v>
      </c>
      <c r="B104" s="246"/>
      <c r="C104" s="246"/>
      <c r="D104" s="246"/>
      <c r="E104" s="246"/>
      <c r="F104" s="247"/>
      <c r="G104" s="248">
        <v>318268</v>
      </c>
      <c r="H104" s="249"/>
      <c r="I104" s="250">
        <v>100</v>
      </c>
      <c r="J104" s="223"/>
      <c r="K104" s="251">
        <v>48728224136.26</v>
      </c>
      <c r="L104" s="239"/>
      <c r="M104" s="250">
        <v>100</v>
      </c>
      <c r="N104" s="173"/>
      <c r="R104" s="173"/>
    </row>
    <row r="105" spans="1:18" ht="13.5" customHeight="1" thickTop="1">
      <c r="A105" s="171"/>
      <c r="B105" s="171"/>
      <c r="C105" s="171"/>
      <c r="D105" s="171"/>
      <c r="E105" s="171"/>
      <c r="F105" s="181"/>
      <c r="G105" s="171"/>
      <c r="H105" s="171"/>
      <c r="I105" s="171"/>
      <c r="J105" s="171"/>
      <c r="K105" s="178"/>
      <c r="L105" s="171"/>
      <c r="M105" s="179"/>
      <c r="N105" s="173"/>
      <c r="R105" s="173"/>
    </row>
    <row r="106" spans="1:18" ht="12.75">
      <c r="A106" s="182" t="s">
        <v>305</v>
      </c>
      <c r="B106" s="182"/>
      <c r="C106" s="182"/>
      <c r="D106" s="182"/>
      <c r="E106" s="182"/>
      <c r="F106" s="183"/>
      <c r="G106" s="184"/>
      <c r="H106" s="184"/>
      <c r="I106" s="184"/>
      <c r="J106" s="184"/>
      <c r="K106" s="185"/>
      <c r="L106" s="186"/>
      <c r="M106" s="187"/>
      <c r="N106" s="173"/>
      <c r="R106" s="173"/>
    </row>
    <row r="107" spans="1:18" ht="12.75">
      <c r="A107" s="171"/>
      <c r="B107" s="171"/>
      <c r="C107" s="171"/>
      <c r="D107" s="171"/>
      <c r="E107" s="171"/>
      <c r="F107" s="181"/>
      <c r="G107" s="171"/>
      <c r="H107" s="171"/>
      <c r="I107" s="171"/>
      <c r="J107" s="171"/>
      <c r="K107" s="178"/>
      <c r="L107" s="171"/>
      <c r="M107" s="179"/>
      <c r="N107" s="173"/>
      <c r="R107" s="173"/>
    </row>
    <row r="108" spans="1:18" ht="12.75">
      <c r="A108" s="226" t="s">
        <v>306</v>
      </c>
      <c r="B108" s="226"/>
      <c r="C108" s="226"/>
      <c r="D108" s="226"/>
      <c r="E108" s="226"/>
      <c r="F108" s="226"/>
      <c r="G108" s="227" t="s">
        <v>253</v>
      </c>
      <c r="H108" s="227"/>
      <c r="I108" s="227" t="s">
        <v>254</v>
      </c>
      <c r="J108" s="227"/>
      <c r="K108" s="228" t="s">
        <v>255</v>
      </c>
      <c r="L108" s="227"/>
      <c r="M108" s="227" t="s">
        <v>254</v>
      </c>
      <c r="N108" s="173"/>
      <c r="R108" s="173"/>
    </row>
    <row r="109" spans="1:18" ht="12.75">
      <c r="A109" s="270" t="s">
        <v>307</v>
      </c>
      <c r="B109" s="270"/>
      <c r="C109" s="270"/>
      <c r="D109" s="270"/>
      <c r="E109" s="270"/>
      <c r="F109" s="271"/>
      <c r="G109" s="272">
        <v>3198</v>
      </c>
      <c r="H109" s="273"/>
      <c r="I109" s="274">
        <v>1.0048135533575477</v>
      </c>
      <c r="J109" s="275"/>
      <c r="K109" s="276">
        <v>858986318.61</v>
      </c>
      <c r="L109" s="277"/>
      <c r="M109" s="274">
        <v>1.762810637646047</v>
      </c>
      <c r="N109" s="173"/>
      <c r="R109" s="173"/>
    </row>
    <row r="110" spans="1:18" ht="12.75">
      <c r="A110" s="270" t="s">
        <v>308</v>
      </c>
      <c r="B110" s="270"/>
      <c r="C110" s="270"/>
      <c r="D110" s="270"/>
      <c r="E110" s="270"/>
      <c r="F110" s="271"/>
      <c r="G110" s="272">
        <v>120370</v>
      </c>
      <c r="H110" s="273"/>
      <c r="I110" s="274">
        <v>37.82032752271671</v>
      </c>
      <c r="J110" s="275"/>
      <c r="K110" s="276">
        <v>20111466999.6</v>
      </c>
      <c r="L110" s="277"/>
      <c r="M110" s="274">
        <v>41.27272716395693</v>
      </c>
      <c r="N110" s="173"/>
      <c r="R110" s="173"/>
    </row>
    <row r="111" spans="1:18" ht="12.75">
      <c r="A111" s="270" t="s">
        <v>309</v>
      </c>
      <c r="B111" s="270"/>
      <c r="C111" s="270"/>
      <c r="D111" s="270"/>
      <c r="E111" s="270"/>
      <c r="F111" s="271"/>
      <c r="G111" s="272">
        <v>130360</v>
      </c>
      <c r="H111" s="273"/>
      <c r="I111" s="274">
        <v>40.95919162466852</v>
      </c>
      <c r="J111" s="275"/>
      <c r="K111" s="276">
        <v>19998754750.77</v>
      </c>
      <c r="L111" s="277"/>
      <c r="M111" s="274">
        <v>41.041419229329925</v>
      </c>
      <c r="N111" s="173"/>
      <c r="R111" s="173"/>
    </row>
    <row r="112" spans="1:18" ht="12.75">
      <c r="A112" s="270" t="s">
        <v>310</v>
      </c>
      <c r="B112" s="270"/>
      <c r="C112" s="270"/>
      <c r="D112" s="270"/>
      <c r="E112" s="270"/>
      <c r="F112" s="271"/>
      <c r="G112" s="272">
        <v>43753</v>
      </c>
      <c r="H112" s="273"/>
      <c r="I112" s="274">
        <v>13.747219324594367</v>
      </c>
      <c r="J112" s="275"/>
      <c r="K112" s="276">
        <v>5476444978.82</v>
      </c>
      <c r="L112" s="277"/>
      <c r="M112" s="274">
        <v>11.23875346556048</v>
      </c>
      <c r="N112" s="173"/>
      <c r="R112" s="173"/>
    </row>
    <row r="113" spans="1:18" ht="12.75">
      <c r="A113" s="270" t="s">
        <v>311</v>
      </c>
      <c r="B113" s="270"/>
      <c r="C113" s="270"/>
      <c r="D113" s="270"/>
      <c r="E113" s="270"/>
      <c r="F113" s="271"/>
      <c r="G113" s="272">
        <v>16420</v>
      </c>
      <c r="H113" s="273"/>
      <c r="I113" s="274">
        <v>5.159174029434313</v>
      </c>
      <c r="J113" s="275"/>
      <c r="K113" s="276">
        <v>1808476844.03</v>
      </c>
      <c r="L113" s="277"/>
      <c r="M113" s="274">
        <v>3.7113538941474844</v>
      </c>
      <c r="N113" s="173"/>
      <c r="R113" s="173"/>
    </row>
    <row r="114" spans="1:18" ht="12.75">
      <c r="A114" s="270" t="s">
        <v>312</v>
      </c>
      <c r="B114" s="270"/>
      <c r="C114" s="270"/>
      <c r="D114" s="270"/>
      <c r="E114" s="270"/>
      <c r="F114" s="271"/>
      <c r="G114" s="272">
        <v>2602</v>
      </c>
      <c r="H114" s="273"/>
      <c r="I114" s="274">
        <v>0.8175499893171793</v>
      </c>
      <c r="J114" s="275"/>
      <c r="K114" s="276">
        <v>319322836.71</v>
      </c>
      <c r="L114" s="277"/>
      <c r="M114" s="274">
        <v>0.6553139220035378</v>
      </c>
      <c r="N114" s="173"/>
      <c r="R114" s="173"/>
    </row>
    <row r="115" spans="1:18" ht="12.75">
      <c r="A115" s="270" t="s">
        <v>313</v>
      </c>
      <c r="B115" s="270"/>
      <c r="C115" s="270"/>
      <c r="D115" s="270"/>
      <c r="E115" s="270"/>
      <c r="F115" s="271"/>
      <c r="G115" s="272">
        <v>202</v>
      </c>
      <c r="H115" s="273"/>
      <c r="I115" s="274">
        <v>0.06346852338280945</v>
      </c>
      <c r="J115" s="275"/>
      <c r="K115" s="276">
        <v>21651057.2</v>
      </c>
      <c r="L115" s="277"/>
      <c r="M115" s="274">
        <v>0.04443227222780905</v>
      </c>
      <c r="N115" s="173"/>
      <c r="R115" s="173"/>
    </row>
    <row r="116" spans="1:18" ht="12.75">
      <c r="A116" s="270" t="s">
        <v>314</v>
      </c>
      <c r="B116" s="270"/>
      <c r="C116" s="270"/>
      <c r="D116" s="270"/>
      <c r="E116" s="270"/>
      <c r="F116" s="271"/>
      <c r="G116" s="272">
        <v>234</v>
      </c>
      <c r="H116" s="273"/>
      <c r="I116" s="274">
        <v>0.07352294292860105</v>
      </c>
      <c r="J116" s="275"/>
      <c r="K116" s="276">
        <v>22857331.03</v>
      </c>
      <c r="L116" s="277"/>
      <c r="M116" s="274">
        <v>0.046907785857501084</v>
      </c>
      <c r="N116" s="173"/>
      <c r="R116" s="173"/>
    </row>
    <row r="117" spans="1:18" ht="12.75">
      <c r="A117" s="270" t="s">
        <v>315</v>
      </c>
      <c r="B117" s="270"/>
      <c r="C117" s="270"/>
      <c r="D117" s="270"/>
      <c r="E117" s="270"/>
      <c r="F117" s="271"/>
      <c r="G117" s="272">
        <v>82</v>
      </c>
      <c r="H117" s="273"/>
      <c r="I117" s="274">
        <v>0.02576445008609097</v>
      </c>
      <c r="J117" s="275"/>
      <c r="K117" s="276">
        <v>7405008.35</v>
      </c>
      <c r="L117" s="277"/>
      <c r="M117" s="274">
        <v>0.015196548778985219</v>
      </c>
      <c r="N117" s="173"/>
      <c r="R117" s="173"/>
    </row>
    <row r="118" spans="1:18" ht="12.75">
      <c r="A118" s="270" t="s">
        <v>316</v>
      </c>
      <c r="B118" s="270"/>
      <c r="C118" s="270"/>
      <c r="D118" s="270"/>
      <c r="E118" s="270"/>
      <c r="F118" s="271"/>
      <c r="G118" s="272">
        <v>39</v>
      </c>
      <c r="H118" s="273"/>
      <c r="I118" s="274">
        <v>0.012253823821433509</v>
      </c>
      <c r="J118" s="275"/>
      <c r="K118" s="276">
        <v>4115318.28</v>
      </c>
      <c r="L118" s="277"/>
      <c r="M118" s="274">
        <v>0.008445450974146377</v>
      </c>
      <c r="N118" s="173"/>
      <c r="R118" s="173"/>
    </row>
    <row r="119" spans="1:18" ht="12.75">
      <c r="A119" s="270" t="s">
        <v>317</v>
      </c>
      <c r="B119" s="270"/>
      <c r="C119" s="270"/>
      <c r="D119" s="270"/>
      <c r="E119" s="270"/>
      <c r="F119" s="271"/>
      <c r="G119" s="272">
        <v>206</v>
      </c>
      <c r="H119" s="273"/>
      <c r="I119" s="274">
        <v>0.06472532582603341</v>
      </c>
      <c r="J119" s="275"/>
      <c r="K119" s="276">
        <v>18855680.23</v>
      </c>
      <c r="L119" s="277"/>
      <c r="M119" s="274">
        <v>0.03869560314218177</v>
      </c>
      <c r="N119" s="173"/>
      <c r="R119" s="173"/>
    </row>
    <row r="120" spans="1:18" ht="12.75">
      <c r="A120" s="270" t="s">
        <v>318</v>
      </c>
      <c r="B120" s="270"/>
      <c r="C120" s="270"/>
      <c r="D120" s="270"/>
      <c r="E120" s="270"/>
      <c r="F120" s="271"/>
      <c r="G120" s="272">
        <v>802</v>
      </c>
      <c r="H120" s="273"/>
      <c r="I120" s="274">
        <v>0.2519888898664019</v>
      </c>
      <c r="J120" s="275"/>
      <c r="K120" s="276">
        <v>79887012.63</v>
      </c>
      <c r="L120" s="277"/>
      <c r="M120" s="274">
        <v>0.16394402637496056</v>
      </c>
      <c r="N120" s="173"/>
      <c r="R120" s="173"/>
    </row>
    <row r="121" spans="1:18" ht="13.5" thickBot="1">
      <c r="A121" s="278" t="s">
        <v>84</v>
      </c>
      <c r="B121" s="278"/>
      <c r="C121" s="278"/>
      <c r="D121" s="278"/>
      <c r="E121" s="278"/>
      <c r="F121" s="279"/>
      <c r="G121" s="280">
        <v>318268</v>
      </c>
      <c r="H121" s="281"/>
      <c r="I121" s="282">
        <v>100.00000000000001</v>
      </c>
      <c r="J121" s="283"/>
      <c r="K121" s="284">
        <v>48728224136.26</v>
      </c>
      <c r="L121" s="243"/>
      <c r="M121" s="285">
        <v>100</v>
      </c>
      <c r="N121" s="173"/>
      <c r="R121" s="173"/>
    </row>
    <row r="122" spans="1:18" ht="13.5" customHeight="1" thickTop="1">
      <c r="A122" s="171"/>
      <c r="B122" s="171"/>
      <c r="C122" s="171"/>
      <c r="D122" s="171"/>
      <c r="E122" s="171"/>
      <c r="F122" s="181"/>
      <c r="G122" s="171"/>
      <c r="H122" s="171"/>
      <c r="I122" s="171"/>
      <c r="J122" s="171"/>
      <c r="K122" s="178"/>
      <c r="L122" s="171"/>
      <c r="M122" s="179"/>
      <c r="N122" s="173"/>
      <c r="R122" s="173"/>
    </row>
    <row r="123" spans="1:18" ht="12.75">
      <c r="A123" s="182" t="s">
        <v>319</v>
      </c>
      <c r="B123" s="182"/>
      <c r="C123" s="182"/>
      <c r="D123" s="182"/>
      <c r="E123" s="182"/>
      <c r="F123" s="183"/>
      <c r="G123" s="184"/>
      <c r="H123" s="184"/>
      <c r="I123" s="184"/>
      <c r="J123" s="184"/>
      <c r="K123" s="185"/>
      <c r="L123" s="186"/>
      <c r="M123" s="187"/>
      <c r="N123" s="173"/>
      <c r="R123" s="173"/>
    </row>
    <row r="124" spans="1:18" ht="12.75">
      <c r="A124" s="171"/>
      <c r="B124" s="171"/>
      <c r="C124" s="171"/>
      <c r="D124" s="171"/>
      <c r="E124" s="171"/>
      <c r="F124" s="181"/>
      <c r="G124" s="171"/>
      <c r="H124" s="171"/>
      <c r="I124" s="171"/>
      <c r="J124" s="171"/>
      <c r="K124" s="178"/>
      <c r="L124" s="171"/>
      <c r="M124" s="179"/>
      <c r="N124" s="173"/>
      <c r="R124" s="173"/>
    </row>
    <row r="125" spans="1:18" ht="12.75">
      <c r="A125" s="226" t="s">
        <v>320</v>
      </c>
      <c r="B125" s="226"/>
      <c r="C125" s="226"/>
      <c r="D125" s="226"/>
      <c r="E125" s="226"/>
      <c r="F125" s="226"/>
      <c r="G125" s="227" t="s">
        <v>253</v>
      </c>
      <c r="H125" s="227"/>
      <c r="I125" s="227" t="s">
        <v>254</v>
      </c>
      <c r="J125" s="227"/>
      <c r="K125" s="228" t="s">
        <v>255</v>
      </c>
      <c r="L125" s="227"/>
      <c r="M125" s="227" t="s">
        <v>254</v>
      </c>
      <c r="N125" s="173"/>
      <c r="R125" s="173"/>
    </row>
    <row r="126" spans="1:18" ht="12.75">
      <c r="A126" s="286" t="s">
        <v>321</v>
      </c>
      <c r="B126" s="286"/>
      <c r="C126" s="286"/>
      <c r="D126" s="286"/>
      <c r="E126" s="286"/>
      <c r="F126" s="287"/>
      <c r="G126" s="272">
        <v>77120</v>
      </c>
      <c r="H126" s="244"/>
      <c r="I126" s="231">
        <v>24.23115110535775</v>
      </c>
      <c r="J126" s="288"/>
      <c r="K126" s="276">
        <v>10820579176.79</v>
      </c>
      <c r="L126" s="245"/>
      <c r="M126" s="231">
        <v>22.205978913847</v>
      </c>
      <c r="N126" s="173"/>
      <c r="R126" s="173"/>
    </row>
    <row r="127" spans="1:18" ht="12.75">
      <c r="A127" s="286" t="s">
        <v>322</v>
      </c>
      <c r="B127" s="286"/>
      <c r="C127" s="286"/>
      <c r="D127" s="286"/>
      <c r="E127" s="286"/>
      <c r="F127" s="287"/>
      <c r="G127" s="272">
        <v>80196</v>
      </c>
      <c r="H127" s="244"/>
      <c r="I127" s="231">
        <v>25.197632184196966</v>
      </c>
      <c r="J127" s="288"/>
      <c r="K127" s="276">
        <v>12269987318.21</v>
      </c>
      <c r="L127" s="245"/>
      <c r="M127" s="231">
        <v>25.18045247021339</v>
      </c>
      <c r="N127" s="173"/>
      <c r="R127" s="173"/>
    </row>
    <row r="128" spans="1:18" ht="12.75">
      <c r="A128" s="286" t="s">
        <v>323</v>
      </c>
      <c r="B128" s="286"/>
      <c r="C128" s="286"/>
      <c r="D128" s="286"/>
      <c r="E128" s="286"/>
      <c r="F128" s="287"/>
      <c r="G128" s="272">
        <v>79671</v>
      </c>
      <c r="H128" s="244"/>
      <c r="I128" s="231">
        <v>25.03267686352382</v>
      </c>
      <c r="J128" s="288"/>
      <c r="K128" s="276">
        <v>12653376055.9</v>
      </c>
      <c r="L128" s="245"/>
      <c r="M128" s="231">
        <v>25.967242353255138</v>
      </c>
      <c r="N128" s="173"/>
      <c r="R128" s="173"/>
    </row>
    <row r="129" spans="1:18" ht="12.75">
      <c r="A129" s="286" t="s">
        <v>324</v>
      </c>
      <c r="B129" s="286"/>
      <c r="C129" s="286"/>
      <c r="D129" s="286"/>
      <c r="E129" s="286"/>
      <c r="F129" s="287"/>
      <c r="G129" s="272">
        <v>59552</v>
      </c>
      <c r="H129" s="244"/>
      <c r="I129" s="231">
        <v>18.711274774718163</v>
      </c>
      <c r="J129" s="288"/>
      <c r="K129" s="276">
        <v>9754276269.96</v>
      </c>
      <c r="L129" s="245"/>
      <c r="M129" s="231">
        <v>20.017713435818763</v>
      </c>
      <c r="N129" s="173"/>
      <c r="R129" s="173"/>
    </row>
    <row r="130" spans="1:18" ht="12.75">
      <c r="A130" s="286" t="s">
        <v>325</v>
      </c>
      <c r="B130" s="286"/>
      <c r="C130" s="286"/>
      <c r="D130" s="286"/>
      <c r="E130" s="286"/>
      <c r="F130" s="287"/>
      <c r="G130" s="272">
        <v>19326</v>
      </c>
      <c r="H130" s="244"/>
      <c r="I130" s="231">
        <v>6.0722410044365125</v>
      </c>
      <c r="J130" s="288"/>
      <c r="K130" s="276">
        <v>2864699950.31</v>
      </c>
      <c r="L130" s="245"/>
      <c r="M130" s="231">
        <v>5.878933618223732</v>
      </c>
      <c r="N130" s="173"/>
      <c r="R130" s="173"/>
    </row>
    <row r="131" spans="1:18" ht="12.75">
      <c r="A131" s="286" t="s">
        <v>326</v>
      </c>
      <c r="B131" s="286"/>
      <c r="C131" s="286"/>
      <c r="D131" s="286"/>
      <c r="E131" s="286"/>
      <c r="F131" s="287"/>
      <c r="G131" s="272">
        <v>1535</v>
      </c>
      <c r="H131" s="244"/>
      <c r="I131" s="231">
        <v>0.48229793758719064</v>
      </c>
      <c r="J131" s="288"/>
      <c r="K131" s="276">
        <v>232243126.75</v>
      </c>
      <c r="L131" s="245"/>
      <c r="M131" s="231">
        <v>0.47660905125656233</v>
      </c>
      <c r="N131" s="173"/>
      <c r="R131" s="173"/>
    </row>
    <row r="132" spans="1:18" ht="12.75">
      <c r="A132" s="286" t="s">
        <v>327</v>
      </c>
      <c r="B132" s="286"/>
      <c r="C132" s="286"/>
      <c r="D132" s="286"/>
      <c r="E132" s="286"/>
      <c r="F132" s="287"/>
      <c r="G132" s="272">
        <v>598</v>
      </c>
      <c r="H132" s="244"/>
      <c r="I132" s="231">
        <v>0.18789196526198046</v>
      </c>
      <c r="J132" s="288"/>
      <c r="K132" s="276">
        <v>92016199.62</v>
      </c>
      <c r="L132" s="245"/>
      <c r="M132" s="231">
        <v>0.18883552858953512</v>
      </c>
      <c r="N132" s="173"/>
      <c r="R132" s="173"/>
    </row>
    <row r="133" spans="1:18" ht="12.75">
      <c r="A133" s="286" t="s">
        <v>328</v>
      </c>
      <c r="B133" s="286"/>
      <c r="C133" s="286"/>
      <c r="D133" s="286"/>
      <c r="E133" s="286"/>
      <c r="F133" s="287"/>
      <c r="G133" s="272">
        <v>269</v>
      </c>
      <c r="H133" s="244"/>
      <c r="I133" s="231">
        <v>0.08451996430681061</v>
      </c>
      <c r="J133" s="288"/>
      <c r="K133" s="276">
        <v>40910230.67</v>
      </c>
      <c r="L133" s="245"/>
      <c r="M133" s="231">
        <v>0.08395592368726933</v>
      </c>
      <c r="N133" s="173"/>
      <c r="R133" s="173"/>
    </row>
    <row r="134" spans="1:18" ht="12.75">
      <c r="A134" s="286" t="s">
        <v>329</v>
      </c>
      <c r="B134" s="286"/>
      <c r="C134" s="286"/>
      <c r="D134" s="286"/>
      <c r="E134" s="286"/>
      <c r="F134" s="287"/>
      <c r="G134" s="272">
        <v>1</v>
      </c>
      <c r="H134" s="244"/>
      <c r="I134" s="231">
        <v>0.00031420061080598743</v>
      </c>
      <c r="J134" s="288"/>
      <c r="K134" s="276">
        <v>135808.05</v>
      </c>
      <c r="L134" s="245"/>
      <c r="M134" s="231">
        <v>0.0002787051086044843</v>
      </c>
      <c r="N134" s="173"/>
      <c r="R134" s="173"/>
    </row>
    <row r="135" spans="1:18" ht="13.5" thickBot="1">
      <c r="A135" s="289" t="s">
        <v>84</v>
      </c>
      <c r="B135" s="289"/>
      <c r="C135" s="289"/>
      <c r="D135" s="289"/>
      <c r="E135" s="289"/>
      <c r="F135" s="290"/>
      <c r="G135" s="280">
        <v>318268</v>
      </c>
      <c r="H135" s="249"/>
      <c r="I135" s="250">
        <v>99.99999999999999</v>
      </c>
      <c r="J135" s="291"/>
      <c r="K135" s="284">
        <v>48728224136.26</v>
      </c>
      <c r="L135" s="252"/>
      <c r="M135" s="250">
        <v>99.99999999999997</v>
      </c>
      <c r="N135" s="173"/>
      <c r="R135" s="173"/>
    </row>
    <row r="136" spans="1:18" ht="13.5" customHeight="1" thickTop="1">
      <c r="A136" s="289"/>
      <c r="B136" s="289"/>
      <c r="C136" s="289"/>
      <c r="D136" s="289"/>
      <c r="E136" s="289"/>
      <c r="F136" s="290"/>
      <c r="G136" s="281"/>
      <c r="H136" s="249"/>
      <c r="I136" s="292"/>
      <c r="J136" s="291"/>
      <c r="K136" s="242"/>
      <c r="L136" s="252"/>
      <c r="M136" s="292"/>
      <c r="N136" s="173"/>
      <c r="R136" s="173"/>
    </row>
    <row r="137" spans="1:18" ht="12.75">
      <c r="A137" s="182" t="s">
        <v>330</v>
      </c>
      <c r="B137" s="182"/>
      <c r="C137" s="182"/>
      <c r="D137" s="182"/>
      <c r="E137" s="182"/>
      <c r="F137" s="183"/>
      <c r="G137" s="184"/>
      <c r="H137" s="184"/>
      <c r="I137" s="184"/>
      <c r="J137" s="184"/>
      <c r="K137" s="185"/>
      <c r="L137" s="186"/>
      <c r="M137" s="187"/>
      <c r="N137" s="173"/>
      <c r="R137" s="173"/>
    </row>
    <row r="138" spans="1:18" ht="12.75">
      <c r="A138" s="289"/>
      <c r="B138" s="289"/>
      <c r="C138" s="289"/>
      <c r="D138" s="289"/>
      <c r="E138" s="289"/>
      <c r="F138" s="290"/>
      <c r="G138" s="281"/>
      <c r="H138" s="249"/>
      <c r="I138" s="292"/>
      <c r="J138" s="291"/>
      <c r="K138" s="242"/>
      <c r="L138" s="252"/>
      <c r="M138" s="292"/>
      <c r="N138" s="173"/>
      <c r="R138" s="173"/>
    </row>
    <row r="139" spans="1:18" ht="12.75">
      <c r="A139" s="226" t="s">
        <v>331</v>
      </c>
      <c r="B139" s="226"/>
      <c r="C139" s="226"/>
      <c r="D139" s="226"/>
      <c r="E139" s="226"/>
      <c r="F139" s="226"/>
      <c r="G139" s="227" t="s">
        <v>253</v>
      </c>
      <c r="H139" s="227"/>
      <c r="I139" s="227" t="s">
        <v>254</v>
      </c>
      <c r="J139" s="227"/>
      <c r="K139" s="228" t="s">
        <v>255</v>
      </c>
      <c r="L139" s="227"/>
      <c r="M139" s="227" t="s">
        <v>254</v>
      </c>
      <c r="N139" s="173"/>
      <c r="R139" s="173"/>
    </row>
    <row r="140" spans="1:18" ht="12.75">
      <c r="A140" s="293" t="s">
        <v>321</v>
      </c>
      <c r="B140" s="289"/>
      <c r="C140" s="289"/>
      <c r="D140" s="289"/>
      <c r="E140" s="289"/>
      <c r="F140" s="290"/>
      <c r="G140" s="294">
        <v>41704</v>
      </c>
      <c r="H140" s="295"/>
      <c r="I140" s="296">
        <v>13.103422273052898</v>
      </c>
      <c r="J140" s="297"/>
      <c r="K140" s="298">
        <v>6047375097.1</v>
      </c>
      <c r="L140" s="299"/>
      <c r="M140" s="296">
        <v>12.41041553287386</v>
      </c>
      <c r="N140" s="173"/>
      <c r="R140" s="173"/>
    </row>
    <row r="141" spans="1:18" ht="12.75">
      <c r="A141" s="293" t="s">
        <v>322</v>
      </c>
      <c r="B141" s="289"/>
      <c r="C141" s="289"/>
      <c r="D141" s="289"/>
      <c r="E141" s="289"/>
      <c r="F141" s="290"/>
      <c r="G141" s="294">
        <v>89574</v>
      </c>
      <c r="H141" s="295"/>
      <c r="I141" s="296">
        <v>28.144205512335517</v>
      </c>
      <c r="J141" s="297"/>
      <c r="K141" s="298">
        <v>14026977043.02</v>
      </c>
      <c r="L141" s="299"/>
      <c r="M141" s="296">
        <v>28.786144563356135</v>
      </c>
      <c r="N141" s="173"/>
      <c r="R141" s="173"/>
    </row>
    <row r="142" spans="1:18" ht="12.75">
      <c r="A142" s="293" t="s">
        <v>323</v>
      </c>
      <c r="B142" s="289"/>
      <c r="C142" s="289"/>
      <c r="D142" s="289"/>
      <c r="E142" s="289"/>
      <c r="F142" s="290"/>
      <c r="G142" s="294">
        <v>80520</v>
      </c>
      <c r="H142" s="295"/>
      <c r="I142" s="296">
        <v>25.299433182098106</v>
      </c>
      <c r="J142" s="297"/>
      <c r="K142" s="298">
        <v>13145151141.46</v>
      </c>
      <c r="L142" s="299"/>
      <c r="M142" s="296">
        <v>26.976462562439934</v>
      </c>
      <c r="N142" s="173"/>
      <c r="R142" s="173"/>
    </row>
    <row r="143" spans="1:18" ht="12.75">
      <c r="A143" s="293" t="s">
        <v>332</v>
      </c>
      <c r="B143" s="289"/>
      <c r="C143" s="289"/>
      <c r="D143" s="289"/>
      <c r="E143" s="289"/>
      <c r="F143" s="290"/>
      <c r="G143" s="294">
        <v>104134</v>
      </c>
      <c r="H143" s="295"/>
      <c r="I143" s="296">
        <v>32.71896640567069</v>
      </c>
      <c r="J143" s="297"/>
      <c r="K143" s="298">
        <v>15262098301.76</v>
      </c>
      <c r="L143" s="299"/>
      <c r="M143" s="296">
        <v>31.320858849857114</v>
      </c>
      <c r="N143" s="173"/>
      <c r="R143" s="173"/>
    </row>
    <row r="144" spans="1:18" ht="12.75">
      <c r="A144" s="293" t="s">
        <v>333</v>
      </c>
      <c r="B144" s="289"/>
      <c r="C144" s="289"/>
      <c r="D144" s="289"/>
      <c r="E144" s="289"/>
      <c r="F144" s="290"/>
      <c r="G144" s="294">
        <v>2336</v>
      </c>
      <c r="H144" s="295"/>
      <c r="I144" s="296">
        <v>0.7339726268427865</v>
      </c>
      <c r="J144" s="297"/>
      <c r="K144" s="298">
        <v>246622552.92</v>
      </c>
      <c r="L144" s="299"/>
      <c r="M144" s="296">
        <v>0.5061184914729561</v>
      </c>
      <c r="N144" s="173"/>
      <c r="R144" s="173"/>
    </row>
    <row r="145" spans="1:18" ht="13.5" thickBot="1">
      <c r="A145" s="289" t="s">
        <v>84</v>
      </c>
      <c r="B145" s="289"/>
      <c r="C145" s="289"/>
      <c r="D145" s="289"/>
      <c r="E145" s="289"/>
      <c r="F145" s="290"/>
      <c r="G145" s="280">
        <v>318268</v>
      </c>
      <c r="H145" s="249"/>
      <c r="I145" s="250">
        <v>100</v>
      </c>
      <c r="J145" s="291"/>
      <c r="K145" s="284">
        <v>48728224136.26</v>
      </c>
      <c r="L145" s="252"/>
      <c r="M145" s="250">
        <v>100.00000000000001</v>
      </c>
      <c r="N145" s="173"/>
      <c r="R145" s="173"/>
    </row>
    <row r="146" spans="1:18" ht="13.5" thickTop="1">
      <c r="A146" s="289"/>
      <c r="B146" s="289"/>
      <c r="C146" s="289"/>
      <c r="D146" s="289"/>
      <c r="E146" s="289"/>
      <c r="F146" s="290"/>
      <c r="G146" s="281"/>
      <c r="H146" s="249"/>
      <c r="I146" s="292"/>
      <c r="J146" s="291"/>
      <c r="K146" s="242"/>
      <c r="L146" s="252"/>
      <c r="M146" s="292"/>
      <c r="N146" s="173"/>
      <c r="R146" s="173"/>
    </row>
    <row r="147" spans="1:18" ht="12.75">
      <c r="A147" s="289"/>
      <c r="B147" s="289"/>
      <c r="C147" s="289"/>
      <c r="D147" s="289"/>
      <c r="E147" s="289"/>
      <c r="F147" s="290"/>
      <c r="G147" s="281"/>
      <c r="H147" s="249"/>
      <c r="I147" s="292"/>
      <c r="J147" s="291"/>
      <c r="K147" s="242"/>
      <c r="L147" s="252"/>
      <c r="M147" s="292"/>
      <c r="N147" s="173"/>
      <c r="R147" s="173"/>
    </row>
    <row r="148" spans="1:18" ht="12.75">
      <c r="A148" s="289"/>
      <c r="B148" s="289"/>
      <c r="C148" s="289"/>
      <c r="D148" s="289"/>
      <c r="E148" s="289"/>
      <c r="F148" s="290"/>
      <c r="G148" s="281"/>
      <c r="H148" s="249"/>
      <c r="I148" s="292"/>
      <c r="J148" s="291"/>
      <c r="K148" s="242"/>
      <c r="L148" s="252"/>
      <c r="M148" s="292"/>
      <c r="N148" s="173"/>
      <c r="R148" s="173"/>
    </row>
    <row r="149" spans="1:18" ht="12.75">
      <c r="A149" s="289"/>
      <c r="B149" s="289"/>
      <c r="C149" s="289"/>
      <c r="D149" s="289"/>
      <c r="E149" s="289"/>
      <c r="F149" s="290"/>
      <c r="G149" s="281"/>
      <c r="H149" s="249"/>
      <c r="I149" s="292"/>
      <c r="J149" s="291"/>
      <c r="K149" s="242"/>
      <c r="L149" s="252"/>
      <c r="M149" s="292"/>
      <c r="N149" s="173"/>
      <c r="R149" s="173"/>
    </row>
    <row r="150" spans="1:18" ht="12.75">
      <c r="A150" s="289"/>
      <c r="B150" s="289"/>
      <c r="C150" s="289"/>
      <c r="D150" s="289"/>
      <c r="E150" s="289"/>
      <c r="F150" s="290"/>
      <c r="G150" s="281"/>
      <c r="H150" s="249"/>
      <c r="I150" s="292"/>
      <c r="J150" s="291"/>
      <c r="K150" s="242"/>
      <c r="L150" s="252"/>
      <c r="M150" s="292"/>
      <c r="N150" s="173"/>
      <c r="R150" s="173"/>
    </row>
    <row r="151" spans="1:18" ht="12.75">
      <c r="A151" s="171"/>
      <c r="B151" s="171"/>
      <c r="C151" s="171"/>
      <c r="D151" s="171"/>
      <c r="E151" s="171"/>
      <c r="F151" s="181"/>
      <c r="G151" s="171"/>
      <c r="H151" s="171"/>
      <c r="I151" s="171"/>
      <c r="J151" s="171"/>
      <c r="K151" s="178"/>
      <c r="L151" s="171"/>
      <c r="M151" s="179"/>
      <c r="N151" s="173"/>
      <c r="R151" s="173"/>
    </row>
    <row r="152" spans="1:18" ht="12.75">
      <c r="A152" s="171"/>
      <c r="B152" s="171"/>
      <c r="C152" s="171"/>
      <c r="D152" s="171"/>
      <c r="E152" s="171"/>
      <c r="F152" s="181"/>
      <c r="G152" s="171"/>
      <c r="H152" s="171"/>
      <c r="I152" s="171"/>
      <c r="J152" s="171"/>
      <c r="K152" s="178"/>
      <c r="L152" s="171"/>
      <c r="M152" s="179"/>
      <c r="N152" s="173"/>
      <c r="R152" s="173"/>
    </row>
    <row r="153" spans="1:18" ht="12.75">
      <c r="A153" s="171"/>
      <c r="B153" s="171"/>
      <c r="C153" s="171"/>
      <c r="D153" s="171"/>
      <c r="E153" s="171"/>
      <c r="F153" s="181"/>
      <c r="G153" s="171"/>
      <c r="H153" s="171"/>
      <c r="I153" s="171"/>
      <c r="J153" s="171"/>
      <c r="K153" s="178"/>
      <c r="L153" s="171"/>
      <c r="M153" s="179"/>
      <c r="N153" s="173"/>
      <c r="R153" s="173"/>
    </row>
    <row r="154" spans="1:18" ht="12.75">
      <c r="A154" s="171"/>
      <c r="B154" s="171"/>
      <c r="C154" s="171"/>
      <c r="D154" s="171"/>
      <c r="E154" s="171"/>
      <c r="F154" s="181"/>
      <c r="G154" s="171"/>
      <c r="H154" s="171"/>
      <c r="I154" s="171"/>
      <c r="J154" s="171"/>
      <c r="K154" s="178"/>
      <c r="L154" s="171"/>
      <c r="M154" s="179"/>
      <c r="N154" s="173"/>
      <c r="R154" s="173"/>
    </row>
    <row r="155" spans="1:18" ht="12.75">
      <c r="A155" s="171"/>
      <c r="B155" s="171"/>
      <c r="C155" s="171"/>
      <c r="D155" s="171"/>
      <c r="E155" s="171"/>
      <c r="F155" s="181"/>
      <c r="G155" s="171"/>
      <c r="H155" s="171"/>
      <c r="I155" s="171"/>
      <c r="J155" s="171"/>
      <c r="K155" s="178"/>
      <c r="L155" s="171"/>
      <c r="M155" s="179"/>
      <c r="N155" s="173"/>
      <c r="R155" s="173"/>
    </row>
    <row r="156" spans="1:18" ht="67.5" customHeight="1">
      <c r="A156" s="171"/>
      <c r="B156" s="171"/>
      <c r="C156" s="171"/>
      <c r="D156" s="171"/>
      <c r="E156" s="171"/>
      <c r="F156" s="181"/>
      <c r="G156" s="171"/>
      <c r="H156" s="171"/>
      <c r="I156" s="171"/>
      <c r="J156" s="171"/>
      <c r="K156" s="178"/>
      <c r="L156" s="171"/>
      <c r="M156" s="179"/>
      <c r="N156" s="173"/>
      <c r="R156" s="173"/>
    </row>
    <row r="157" spans="1:18" ht="12.75">
      <c r="A157" s="258" t="s">
        <v>95</v>
      </c>
      <c r="B157" s="259"/>
      <c r="C157" s="259"/>
      <c r="D157" s="259"/>
      <c r="E157" s="260" t="s">
        <v>294</v>
      </c>
      <c r="F157" s="261"/>
      <c r="G157" s="262"/>
      <c r="H157" s="263"/>
      <c r="I157" s="263"/>
      <c r="J157" s="264"/>
      <c r="K157" s="265"/>
      <c r="L157" s="266"/>
      <c r="M157" s="267" t="s">
        <v>334</v>
      </c>
      <c r="N157" s="173"/>
      <c r="R157" s="173"/>
    </row>
    <row r="158" spans="1:18" ht="23.25">
      <c r="A158" s="167" t="s">
        <v>0</v>
      </c>
      <c r="B158" s="168"/>
      <c r="C158" s="168"/>
      <c r="D158" s="168"/>
      <c r="E158" s="168"/>
      <c r="F158" s="169"/>
      <c r="G158" s="170"/>
      <c r="H158" s="170"/>
      <c r="I158" s="170"/>
      <c r="J158" s="171"/>
      <c r="K158" s="172"/>
      <c r="L158" s="170"/>
      <c r="M158" s="170"/>
      <c r="N158" s="173"/>
      <c r="R158" s="173"/>
    </row>
    <row r="159" spans="1:18" ht="15.75">
      <c r="A159" s="175" t="s">
        <v>1</v>
      </c>
      <c r="B159" s="175"/>
      <c r="C159" s="175"/>
      <c r="D159" s="175"/>
      <c r="E159" s="175"/>
      <c r="F159" s="176"/>
      <c r="G159" s="177">
        <v>42853</v>
      </c>
      <c r="H159" s="171"/>
      <c r="J159" s="171"/>
      <c r="K159" s="178"/>
      <c r="L159" s="171"/>
      <c r="M159" s="179"/>
      <c r="N159" s="173"/>
      <c r="R159" s="173"/>
    </row>
    <row r="160" spans="1:18" ht="15.75">
      <c r="A160" s="175"/>
      <c r="B160" s="175"/>
      <c r="C160" s="175"/>
      <c r="D160" s="175"/>
      <c r="E160" s="175"/>
      <c r="F160" s="176"/>
      <c r="G160" s="171"/>
      <c r="H160" s="171"/>
      <c r="I160" s="180"/>
      <c r="J160" s="171"/>
      <c r="K160" s="178"/>
      <c r="L160" s="171"/>
      <c r="M160" s="179"/>
      <c r="N160" s="173"/>
      <c r="R160" s="173"/>
    </row>
    <row r="161" spans="1:18" ht="12.75">
      <c r="A161" s="171"/>
      <c r="B161" s="171"/>
      <c r="C161" s="171"/>
      <c r="D161" s="171"/>
      <c r="E161" s="171"/>
      <c r="F161" s="181"/>
      <c r="G161" s="171"/>
      <c r="H161" s="171"/>
      <c r="I161" s="171"/>
      <c r="J161" s="171"/>
      <c r="K161" s="178"/>
      <c r="L161" s="171"/>
      <c r="M161" s="179"/>
      <c r="N161" s="173"/>
      <c r="R161" s="173"/>
    </row>
    <row r="162" spans="1:18" ht="12.75" customHeight="1">
      <c r="A162" s="171"/>
      <c r="B162" s="171"/>
      <c r="C162" s="171"/>
      <c r="D162" s="171"/>
      <c r="E162" s="171"/>
      <c r="F162" s="181"/>
      <c r="G162" s="171"/>
      <c r="H162" s="171"/>
      <c r="I162" s="171"/>
      <c r="J162" s="171"/>
      <c r="K162" s="178"/>
      <c r="L162" s="171"/>
      <c r="M162" s="179"/>
      <c r="N162" s="173"/>
      <c r="R162" s="173"/>
    </row>
    <row r="163" spans="1:18" ht="12.75">
      <c r="A163" s="201" t="s">
        <v>335</v>
      </c>
      <c r="B163" s="201"/>
      <c r="C163" s="201"/>
      <c r="D163" s="201"/>
      <c r="E163" s="201"/>
      <c r="F163" s="202"/>
      <c r="G163" s="203"/>
      <c r="H163" s="203"/>
      <c r="I163" s="203"/>
      <c r="J163" s="203"/>
      <c r="K163" s="204"/>
      <c r="L163" s="205"/>
      <c r="M163" s="206"/>
      <c r="N163" s="173"/>
      <c r="R163" s="173"/>
    </row>
    <row r="164" spans="1:18" ht="6.75" customHeight="1">
      <c r="A164" s="188"/>
      <c r="B164" s="188"/>
      <c r="C164" s="188"/>
      <c r="D164" s="188"/>
      <c r="E164" s="188"/>
      <c r="F164" s="300"/>
      <c r="G164" s="188"/>
      <c r="H164" s="188"/>
      <c r="I164" s="188"/>
      <c r="J164" s="188"/>
      <c r="K164" s="301"/>
      <c r="L164" s="302"/>
      <c r="M164" s="302"/>
      <c r="N164" s="173"/>
      <c r="R164" s="173"/>
    </row>
    <row r="165" spans="1:18" ht="12.75">
      <c r="A165" s="207" t="s">
        <v>336</v>
      </c>
      <c r="B165" s="207"/>
      <c r="C165" s="171"/>
      <c r="D165" s="171"/>
      <c r="E165" s="171"/>
      <c r="F165" s="303"/>
      <c r="G165" s="208" t="s">
        <v>253</v>
      </c>
      <c r="H165" s="208"/>
      <c r="I165" s="208" t="s">
        <v>254</v>
      </c>
      <c r="J165" s="208"/>
      <c r="K165" s="210" t="s">
        <v>255</v>
      </c>
      <c r="L165" s="208"/>
      <c r="M165" s="208" t="s">
        <v>254</v>
      </c>
      <c r="N165" s="173"/>
      <c r="R165" s="173"/>
    </row>
    <row r="166" spans="1:18" ht="12.75">
      <c r="A166" s="212" t="s">
        <v>337</v>
      </c>
      <c r="B166" s="212"/>
      <c r="C166" s="212"/>
      <c r="D166" s="212"/>
      <c r="E166" s="212"/>
      <c r="F166" s="213"/>
      <c r="G166" s="272">
        <v>137589</v>
      </c>
      <c r="H166" s="273"/>
      <c r="I166" s="304">
        <v>43.230547840185004</v>
      </c>
      <c r="J166" s="305"/>
      <c r="K166" s="276">
        <v>7090956557.65</v>
      </c>
      <c r="L166" s="306"/>
      <c r="M166" s="274">
        <v>14.552052087556842</v>
      </c>
      <c r="N166" s="173"/>
      <c r="R166" s="173"/>
    </row>
    <row r="167" spans="1:18" ht="12.75">
      <c r="A167" s="212" t="s">
        <v>338</v>
      </c>
      <c r="B167" s="212"/>
      <c r="C167" s="212"/>
      <c r="D167" s="212"/>
      <c r="E167" s="212"/>
      <c r="F167" s="213"/>
      <c r="G167" s="272">
        <v>56246</v>
      </c>
      <c r="H167" s="273"/>
      <c r="I167" s="274">
        <v>17.672527555393568</v>
      </c>
      <c r="J167" s="305"/>
      <c r="K167" s="276">
        <v>6972393543.44</v>
      </c>
      <c r="L167" s="306"/>
      <c r="M167" s="274">
        <v>14.308737219609963</v>
      </c>
      <c r="N167" s="173"/>
      <c r="R167" s="173"/>
    </row>
    <row r="168" spans="1:18" ht="12.75">
      <c r="A168" s="212" t="s">
        <v>339</v>
      </c>
      <c r="B168" s="212"/>
      <c r="C168" s="212"/>
      <c r="D168" s="212"/>
      <c r="E168" s="212"/>
      <c r="F168" s="213"/>
      <c r="G168" s="272">
        <v>42071</v>
      </c>
      <c r="H168" s="273"/>
      <c r="I168" s="274">
        <v>13.218733897218696</v>
      </c>
      <c r="J168" s="305"/>
      <c r="K168" s="276">
        <v>7305237974.16</v>
      </c>
      <c r="L168" s="306"/>
      <c r="M168" s="304">
        <v>14.991800139755087</v>
      </c>
      <c r="N168" s="173"/>
      <c r="R168" s="173"/>
    </row>
    <row r="169" spans="1:18" ht="12.75">
      <c r="A169" s="212" t="s">
        <v>340</v>
      </c>
      <c r="B169" s="212"/>
      <c r="C169" s="212"/>
      <c r="D169" s="212"/>
      <c r="E169" s="212"/>
      <c r="F169" s="213"/>
      <c r="G169" s="272">
        <v>28795</v>
      </c>
      <c r="H169" s="273"/>
      <c r="I169" s="274">
        <v>9.047406588158408</v>
      </c>
      <c r="J169" s="305"/>
      <c r="K169" s="276">
        <v>6433199801.43</v>
      </c>
      <c r="L169" s="306"/>
      <c r="M169" s="274">
        <v>13.202204503576153</v>
      </c>
      <c r="N169" s="173"/>
      <c r="R169" s="173"/>
    </row>
    <row r="170" spans="1:18" ht="12.75">
      <c r="A170" s="212" t="s">
        <v>341</v>
      </c>
      <c r="B170" s="212"/>
      <c r="C170" s="212"/>
      <c r="D170" s="212"/>
      <c r="E170" s="212"/>
      <c r="F170" s="213"/>
      <c r="G170" s="272">
        <v>18761</v>
      </c>
      <c r="H170" s="273"/>
      <c r="I170" s="274">
        <v>5.89471765933113</v>
      </c>
      <c r="J170" s="305"/>
      <c r="K170" s="276">
        <v>5123980481.38</v>
      </c>
      <c r="L170" s="306"/>
      <c r="M170" s="274">
        <v>10.515426269284266</v>
      </c>
      <c r="N170" s="173"/>
      <c r="R170" s="173"/>
    </row>
    <row r="171" spans="1:18" ht="12.75">
      <c r="A171" s="212" t="s">
        <v>342</v>
      </c>
      <c r="B171" s="212"/>
      <c r="C171" s="212"/>
      <c r="D171" s="212"/>
      <c r="E171" s="212"/>
      <c r="F171" s="213"/>
      <c r="G171" s="272">
        <v>11744</v>
      </c>
      <c r="H171" s="273"/>
      <c r="I171" s="274">
        <v>3.689971973305516</v>
      </c>
      <c r="J171" s="305"/>
      <c r="K171" s="276">
        <v>3792372450.93</v>
      </c>
      <c r="L171" s="306"/>
      <c r="M171" s="274">
        <v>7.782701951799618</v>
      </c>
      <c r="N171" s="173"/>
      <c r="R171" s="173"/>
    </row>
    <row r="172" spans="1:18" ht="12.75">
      <c r="A172" s="212" t="s">
        <v>343</v>
      </c>
      <c r="B172" s="212"/>
      <c r="C172" s="212"/>
      <c r="D172" s="212"/>
      <c r="E172" s="212"/>
      <c r="F172" s="213"/>
      <c r="G172" s="272">
        <v>7409</v>
      </c>
      <c r="H172" s="273"/>
      <c r="I172" s="274">
        <v>2.327912325461561</v>
      </c>
      <c r="J172" s="305"/>
      <c r="K172" s="276">
        <v>2764858121.11</v>
      </c>
      <c r="L172" s="306"/>
      <c r="M172" s="274">
        <v>5.674038342498498</v>
      </c>
      <c r="N172" s="173"/>
      <c r="R172" s="173"/>
    </row>
    <row r="173" spans="1:18" ht="12.75">
      <c r="A173" s="212" t="s">
        <v>344</v>
      </c>
      <c r="B173" s="212"/>
      <c r="C173" s="212"/>
      <c r="D173" s="212"/>
      <c r="E173" s="212"/>
      <c r="F173" s="213"/>
      <c r="G173" s="272">
        <v>4691</v>
      </c>
      <c r="H173" s="273"/>
      <c r="I173" s="274">
        <v>1.4739150652908868</v>
      </c>
      <c r="J173" s="305"/>
      <c r="K173" s="276">
        <v>1985338784.17</v>
      </c>
      <c r="L173" s="306"/>
      <c r="M173" s="274">
        <v>4.074309744222046</v>
      </c>
      <c r="N173" s="173"/>
      <c r="R173" s="173"/>
    </row>
    <row r="174" spans="1:18" ht="12.75">
      <c r="A174" s="212" t="s">
        <v>345</v>
      </c>
      <c r="B174" s="212"/>
      <c r="C174" s="212"/>
      <c r="D174" s="212"/>
      <c r="E174" s="212"/>
      <c r="F174" s="213"/>
      <c r="G174" s="272">
        <v>3087</v>
      </c>
      <c r="H174" s="273"/>
      <c r="I174" s="274">
        <v>0.9699372855580831</v>
      </c>
      <c r="J174" s="305"/>
      <c r="K174" s="276">
        <v>1460148714.73</v>
      </c>
      <c r="L174" s="306"/>
      <c r="M174" s="274">
        <v>2.9965153473415085</v>
      </c>
      <c r="N174" s="173"/>
      <c r="R174" s="173"/>
    </row>
    <row r="175" spans="1:18" ht="12.75">
      <c r="A175" s="212" t="s">
        <v>346</v>
      </c>
      <c r="B175" s="212"/>
      <c r="C175" s="212"/>
      <c r="D175" s="212"/>
      <c r="E175" s="212"/>
      <c r="F175" s="213"/>
      <c r="G175" s="272">
        <v>1927</v>
      </c>
      <c r="H175" s="273"/>
      <c r="I175" s="274">
        <v>0.6054645770231377</v>
      </c>
      <c r="J175" s="305"/>
      <c r="K175" s="276">
        <v>1008266286.25</v>
      </c>
      <c r="L175" s="306"/>
      <c r="M175" s="274">
        <v>2.0691627986083767</v>
      </c>
      <c r="N175" s="173"/>
      <c r="R175" s="173"/>
    </row>
    <row r="176" spans="1:18" ht="12.75">
      <c r="A176" s="212" t="s">
        <v>347</v>
      </c>
      <c r="B176" s="212"/>
      <c r="C176" s="212"/>
      <c r="D176" s="212"/>
      <c r="E176" s="212"/>
      <c r="F176" s="213"/>
      <c r="G176" s="272">
        <v>1325</v>
      </c>
      <c r="H176" s="273"/>
      <c r="I176" s="274">
        <v>0.4163158093179333</v>
      </c>
      <c r="J176" s="305"/>
      <c r="K176" s="276">
        <v>760011365.53</v>
      </c>
      <c r="L176" s="306"/>
      <c r="M176" s="274">
        <v>1.5596943639989023</v>
      </c>
      <c r="N176" s="173"/>
      <c r="R176" s="173"/>
    </row>
    <row r="177" spans="1:18" ht="12.75">
      <c r="A177" s="212" t="s">
        <v>348</v>
      </c>
      <c r="B177" s="212"/>
      <c r="C177" s="212"/>
      <c r="D177" s="212"/>
      <c r="E177" s="212"/>
      <c r="F177" s="213"/>
      <c r="G177" s="272">
        <v>951</v>
      </c>
      <c r="H177" s="273"/>
      <c r="I177" s="274">
        <v>0.29880478087649404</v>
      </c>
      <c r="J177" s="305"/>
      <c r="K177" s="276">
        <v>593267995.04</v>
      </c>
      <c r="L177" s="306"/>
      <c r="M177" s="274">
        <v>1.2175038297743608</v>
      </c>
      <c r="N177" s="173"/>
      <c r="R177" s="173"/>
    </row>
    <row r="178" spans="1:18" ht="12.75">
      <c r="A178" s="212" t="s">
        <v>349</v>
      </c>
      <c r="B178" s="212"/>
      <c r="C178" s="212"/>
      <c r="D178" s="212"/>
      <c r="E178" s="212"/>
      <c r="F178" s="213"/>
      <c r="G178" s="272">
        <v>683</v>
      </c>
      <c r="H178" s="273"/>
      <c r="I178" s="274">
        <v>0.2145990171804894</v>
      </c>
      <c r="J178" s="305"/>
      <c r="K178" s="276">
        <v>460262326.08</v>
      </c>
      <c r="L178" s="306"/>
      <c r="M178" s="274">
        <v>0.9445497639991075</v>
      </c>
      <c r="N178" s="173"/>
      <c r="R178" s="173"/>
    </row>
    <row r="179" spans="1:18" ht="12.75">
      <c r="A179" s="212" t="s">
        <v>350</v>
      </c>
      <c r="B179" s="212"/>
      <c r="C179" s="212"/>
      <c r="D179" s="212"/>
      <c r="E179" s="212"/>
      <c r="F179" s="213"/>
      <c r="G179" s="272">
        <v>540</v>
      </c>
      <c r="H179" s="273"/>
      <c r="I179" s="274">
        <v>0.1696683298352332</v>
      </c>
      <c r="J179" s="305"/>
      <c r="K179" s="276">
        <v>390980406.43</v>
      </c>
      <c r="L179" s="306"/>
      <c r="M179" s="274">
        <v>0.8023694960372274</v>
      </c>
      <c r="N179" s="173"/>
      <c r="R179" s="173"/>
    </row>
    <row r="180" spans="1:18" ht="12.75">
      <c r="A180" s="212" t="s">
        <v>351</v>
      </c>
      <c r="B180" s="212"/>
      <c r="C180" s="212"/>
      <c r="D180" s="212"/>
      <c r="E180" s="212"/>
      <c r="F180" s="213"/>
      <c r="G180" s="272">
        <v>432</v>
      </c>
      <c r="H180" s="273"/>
      <c r="I180" s="274">
        <v>0.13573466386818656</v>
      </c>
      <c r="J180" s="305"/>
      <c r="K180" s="276">
        <v>334314515.65</v>
      </c>
      <c r="L180" s="306"/>
      <c r="M180" s="274">
        <v>0.68607982658089</v>
      </c>
      <c r="N180" s="173"/>
      <c r="R180" s="173"/>
    </row>
    <row r="181" spans="1:18" ht="12.75">
      <c r="A181" s="212" t="s">
        <v>352</v>
      </c>
      <c r="B181" s="212"/>
      <c r="C181" s="212"/>
      <c r="D181" s="212"/>
      <c r="E181" s="212"/>
      <c r="F181" s="213"/>
      <c r="G181" s="272">
        <v>320</v>
      </c>
      <c r="H181" s="273"/>
      <c r="I181" s="274">
        <v>0.10054419545791599</v>
      </c>
      <c r="J181" s="305"/>
      <c r="K181" s="276">
        <v>264005838.65</v>
      </c>
      <c r="L181" s="306"/>
      <c r="M181" s="274">
        <v>0.5417924484827389</v>
      </c>
      <c r="N181" s="173"/>
      <c r="R181" s="173"/>
    </row>
    <row r="182" spans="1:18" ht="12.75">
      <c r="A182" s="212" t="s">
        <v>353</v>
      </c>
      <c r="B182" s="212"/>
      <c r="C182" s="212"/>
      <c r="D182" s="212"/>
      <c r="E182" s="212"/>
      <c r="F182" s="213"/>
      <c r="G182" s="272">
        <v>305</v>
      </c>
      <c r="H182" s="273"/>
      <c r="I182" s="274">
        <v>0.09583118629582615</v>
      </c>
      <c r="J182" s="305"/>
      <c r="K182" s="276">
        <v>267026596.48</v>
      </c>
      <c r="L182" s="306"/>
      <c r="M182" s="274">
        <v>0.5479916438844694</v>
      </c>
      <c r="N182" s="173"/>
      <c r="R182" s="173"/>
    </row>
    <row r="183" spans="1:18" ht="12.75">
      <c r="A183" s="212" t="s">
        <v>354</v>
      </c>
      <c r="B183" s="212"/>
      <c r="C183" s="212"/>
      <c r="D183" s="212"/>
      <c r="E183" s="212"/>
      <c r="F183" s="213"/>
      <c r="G183" s="272">
        <v>232</v>
      </c>
      <c r="H183" s="273"/>
      <c r="I183" s="274">
        <v>0.07289454170698909</v>
      </c>
      <c r="J183" s="305"/>
      <c r="K183" s="276">
        <v>215003251.25</v>
      </c>
      <c r="L183" s="306"/>
      <c r="M183" s="274">
        <v>0.441229400539574</v>
      </c>
      <c r="N183" s="173"/>
      <c r="R183" s="173"/>
    </row>
    <row r="184" spans="1:18" ht="12.75">
      <c r="A184" s="212" t="s">
        <v>355</v>
      </c>
      <c r="B184" s="212"/>
      <c r="C184" s="212"/>
      <c r="D184" s="212"/>
      <c r="E184" s="212"/>
      <c r="F184" s="213"/>
      <c r="G184" s="272">
        <v>172</v>
      </c>
      <c r="H184" s="273"/>
      <c r="I184" s="274">
        <v>0.054042505058629835</v>
      </c>
      <c r="J184" s="305"/>
      <c r="K184" s="276">
        <v>167307328.75</v>
      </c>
      <c r="L184" s="306"/>
      <c r="M184" s="274">
        <v>0.34334788865310206</v>
      </c>
      <c r="N184" s="173"/>
      <c r="R184" s="173"/>
    </row>
    <row r="185" spans="1:18" ht="12.75">
      <c r="A185" s="212" t="s">
        <v>356</v>
      </c>
      <c r="B185" s="212"/>
      <c r="C185" s="212"/>
      <c r="D185" s="212"/>
      <c r="E185" s="212"/>
      <c r="F185" s="213"/>
      <c r="G185" s="272">
        <v>988</v>
      </c>
      <c r="H185" s="273"/>
      <c r="I185" s="274">
        <v>0.31043020347631556</v>
      </c>
      <c r="J185" s="305"/>
      <c r="K185" s="276">
        <v>1339291797.15</v>
      </c>
      <c r="L185" s="306"/>
      <c r="M185" s="274">
        <v>2.7484929337972663</v>
      </c>
      <c r="N185" s="173"/>
      <c r="R185" s="173"/>
    </row>
    <row r="186" spans="1:18" ht="13.5" thickBot="1">
      <c r="A186" s="246" t="s">
        <v>84</v>
      </c>
      <c r="B186" s="246"/>
      <c r="C186" s="246"/>
      <c r="D186" s="246"/>
      <c r="E186" s="246"/>
      <c r="F186" s="247"/>
      <c r="G186" s="280">
        <v>318268</v>
      </c>
      <c r="H186" s="281"/>
      <c r="I186" s="285">
        <v>100.00000000000001</v>
      </c>
      <c r="J186" s="307"/>
      <c r="K186" s="251">
        <v>48728224136.26</v>
      </c>
      <c r="L186" s="242"/>
      <c r="M186" s="285">
        <v>100</v>
      </c>
      <c r="N186" s="173"/>
      <c r="R186" s="173"/>
    </row>
    <row r="187" spans="1:18" ht="8.25" customHeight="1" thickTop="1">
      <c r="A187" s="188"/>
      <c r="B187" s="188"/>
      <c r="C187" s="188"/>
      <c r="D187" s="188"/>
      <c r="E187" s="188"/>
      <c r="F187" s="300"/>
      <c r="G187" s="188"/>
      <c r="H187" s="188"/>
      <c r="I187" s="188"/>
      <c r="J187" s="188"/>
      <c r="K187" s="301"/>
      <c r="L187" s="188"/>
      <c r="M187" s="302"/>
      <c r="N187" s="173"/>
      <c r="R187" s="173"/>
    </row>
    <row r="188" spans="1:18" ht="12.75">
      <c r="A188" s="182" t="s">
        <v>357</v>
      </c>
      <c r="B188" s="182"/>
      <c r="C188" s="182"/>
      <c r="D188" s="182"/>
      <c r="E188" s="182"/>
      <c r="F188" s="183"/>
      <c r="G188" s="184"/>
      <c r="H188" s="184"/>
      <c r="I188" s="184"/>
      <c r="J188" s="184"/>
      <c r="K188" s="185"/>
      <c r="L188" s="186"/>
      <c r="M188" s="187"/>
      <c r="N188" s="173"/>
      <c r="R188" s="173"/>
    </row>
    <row r="189" spans="1:18" ht="7.5" customHeight="1">
      <c r="A189" s="171"/>
      <c r="B189" s="171"/>
      <c r="C189" s="171"/>
      <c r="D189" s="171"/>
      <c r="E189" s="171"/>
      <c r="F189" s="181"/>
      <c r="G189" s="171"/>
      <c r="H189" s="171"/>
      <c r="I189" s="171"/>
      <c r="J189" s="171"/>
      <c r="K189" s="178"/>
      <c r="L189" s="179"/>
      <c r="M189" s="179"/>
      <c r="N189" s="173"/>
      <c r="R189" s="173"/>
    </row>
    <row r="190" spans="1:18" ht="12.75">
      <c r="A190" s="226" t="s">
        <v>358</v>
      </c>
      <c r="B190" s="226"/>
      <c r="C190" s="226"/>
      <c r="D190" s="226"/>
      <c r="E190" s="226"/>
      <c r="F190" s="226"/>
      <c r="G190" s="227" t="s">
        <v>253</v>
      </c>
      <c r="H190" s="227"/>
      <c r="I190" s="227" t="s">
        <v>254</v>
      </c>
      <c r="J190" s="227"/>
      <c r="K190" s="228" t="s">
        <v>255</v>
      </c>
      <c r="L190" s="227"/>
      <c r="M190" s="227" t="s">
        <v>254</v>
      </c>
      <c r="N190" s="173"/>
      <c r="R190" s="173"/>
    </row>
    <row r="191" spans="1:18" ht="12.75">
      <c r="A191" s="308" t="s">
        <v>359</v>
      </c>
      <c r="B191" s="308"/>
      <c r="C191" s="308"/>
      <c r="D191" s="308"/>
      <c r="E191" s="308"/>
      <c r="F191" s="309"/>
      <c r="G191" s="214">
        <v>29370</v>
      </c>
      <c r="H191" s="244"/>
      <c r="I191" s="231">
        <v>9.22807193937185</v>
      </c>
      <c r="J191" s="305"/>
      <c r="K191" s="233">
        <v>4317980802.82</v>
      </c>
      <c r="L191" s="310"/>
      <c r="M191" s="231">
        <v>8.861354747395508</v>
      </c>
      <c r="N191" s="173"/>
      <c r="R191" s="173"/>
    </row>
    <row r="192" spans="1:18" ht="12.75">
      <c r="A192" s="308" t="s">
        <v>360</v>
      </c>
      <c r="B192" s="308"/>
      <c r="C192" s="308"/>
      <c r="D192" s="308"/>
      <c r="E192" s="308"/>
      <c r="F192" s="309"/>
      <c r="G192" s="214">
        <v>255919</v>
      </c>
      <c r="H192" s="244"/>
      <c r="I192" s="231">
        <v>80.40990611685748</v>
      </c>
      <c r="J192" s="305"/>
      <c r="K192" s="233">
        <v>39263184070.81</v>
      </c>
      <c r="L192" s="310"/>
      <c r="M192" s="231">
        <v>80.57585673760104</v>
      </c>
      <c r="N192" s="173"/>
      <c r="R192" s="173"/>
    </row>
    <row r="193" spans="1:18" ht="12.75">
      <c r="A193" s="308" t="s">
        <v>361</v>
      </c>
      <c r="B193" s="308"/>
      <c r="C193" s="308"/>
      <c r="D193" s="308"/>
      <c r="E193" s="308"/>
      <c r="F193" s="309"/>
      <c r="G193" s="214">
        <v>4507</v>
      </c>
      <c r="H193" s="244"/>
      <c r="I193" s="231">
        <v>1.4161021529025852</v>
      </c>
      <c r="J193" s="305"/>
      <c r="K193" s="233">
        <v>639087971.82</v>
      </c>
      <c r="L193" s="310"/>
      <c r="M193" s="231">
        <v>1.3115355282246726</v>
      </c>
      <c r="N193" s="173"/>
      <c r="R193" s="173"/>
    </row>
    <row r="194" spans="1:18" ht="12.75">
      <c r="A194" s="308" t="s">
        <v>362</v>
      </c>
      <c r="B194" s="308"/>
      <c r="C194" s="308"/>
      <c r="D194" s="308"/>
      <c r="E194" s="308"/>
      <c r="F194" s="309"/>
      <c r="G194" s="214">
        <v>1064</v>
      </c>
      <c r="H194" s="244"/>
      <c r="I194" s="231">
        <v>0.3343094498975706</v>
      </c>
      <c r="J194" s="305"/>
      <c r="K194" s="233">
        <v>191276360.03</v>
      </c>
      <c r="L194" s="310"/>
      <c r="M194" s="231">
        <v>0.39253710435892136</v>
      </c>
      <c r="N194" s="173"/>
      <c r="R194" s="173"/>
    </row>
    <row r="195" spans="1:18" ht="12.75">
      <c r="A195" s="308" t="s">
        <v>363</v>
      </c>
      <c r="B195" s="308"/>
      <c r="C195" s="308"/>
      <c r="D195" s="308"/>
      <c r="E195" s="308"/>
      <c r="F195" s="309"/>
      <c r="G195" s="214">
        <v>901</v>
      </c>
      <c r="H195" s="244"/>
      <c r="I195" s="231">
        <v>0.28309475033619463</v>
      </c>
      <c r="J195" s="305"/>
      <c r="K195" s="233">
        <v>134921875.08</v>
      </c>
      <c r="L195" s="310"/>
      <c r="M195" s="231">
        <v>0.276886501553421</v>
      </c>
      <c r="N195" s="173"/>
      <c r="R195" s="173"/>
    </row>
    <row r="196" spans="1:18" ht="12.75">
      <c r="A196" s="308" t="s">
        <v>364</v>
      </c>
      <c r="B196" s="308"/>
      <c r="C196" s="308"/>
      <c r="D196" s="308"/>
      <c r="E196" s="308"/>
      <c r="F196" s="309"/>
      <c r="G196" s="214">
        <v>13988</v>
      </c>
      <c r="H196" s="244"/>
      <c r="I196" s="231">
        <v>4.395038143954152</v>
      </c>
      <c r="J196" s="305"/>
      <c r="K196" s="233">
        <v>2191080127.81</v>
      </c>
      <c r="L196" s="310"/>
      <c r="M196" s="231">
        <v>4.496531869667619</v>
      </c>
      <c r="N196" s="173"/>
      <c r="R196" s="173"/>
    </row>
    <row r="197" spans="1:18" ht="12.75">
      <c r="A197" s="308" t="s">
        <v>365</v>
      </c>
      <c r="B197" s="308"/>
      <c r="C197" s="308"/>
      <c r="D197" s="308"/>
      <c r="E197" s="308"/>
      <c r="F197" s="309"/>
      <c r="G197" s="214">
        <v>11455</v>
      </c>
      <c r="H197" s="244"/>
      <c r="I197" s="231">
        <v>3.599167996782586</v>
      </c>
      <c r="J197" s="305"/>
      <c r="K197" s="233">
        <v>1824742813.52</v>
      </c>
      <c r="L197" s="310"/>
      <c r="M197" s="231">
        <v>3.7447348961813676</v>
      </c>
      <c r="N197" s="173"/>
      <c r="R197" s="173"/>
    </row>
    <row r="198" spans="1:18" ht="12.75">
      <c r="A198" s="308" t="s">
        <v>366</v>
      </c>
      <c r="B198" s="308"/>
      <c r="C198" s="308"/>
      <c r="D198" s="308"/>
      <c r="E198" s="308"/>
      <c r="F198" s="309"/>
      <c r="G198" s="214">
        <v>1064</v>
      </c>
      <c r="H198" s="244"/>
      <c r="I198" s="231">
        <v>0.3343094498975706</v>
      </c>
      <c r="J198" s="305"/>
      <c r="K198" s="233">
        <v>165950114.37</v>
      </c>
      <c r="L198" s="310"/>
      <c r="M198" s="231">
        <v>0.3405626150174268</v>
      </c>
      <c r="N198" s="173"/>
      <c r="R198" s="173"/>
    </row>
    <row r="199" spans="1:18" ht="13.5" thickBot="1">
      <c r="A199" s="278" t="s">
        <v>84</v>
      </c>
      <c r="B199" s="278"/>
      <c r="C199" s="278"/>
      <c r="D199" s="278"/>
      <c r="E199" s="278"/>
      <c r="F199" s="279"/>
      <c r="G199" s="248">
        <v>318268</v>
      </c>
      <c r="H199" s="249"/>
      <c r="I199" s="250">
        <v>99.99999999999999</v>
      </c>
      <c r="J199" s="307"/>
      <c r="K199" s="251">
        <v>48728224136.26</v>
      </c>
      <c r="L199" s="254"/>
      <c r="M199" s="250">
        <v>99.99999999999999</v>
      </c>
      <c r="N199" s="173"/>
      <c r="R199" s="173"/>
    </row>
    <row r="200" spans="1:18" ht="8.25" customHeight="1" thickTop="1">
      <c r="A200" s="278"/>
      <c r="B200" s="278"/>
      <c r="C200" s="278"/>
      <c r="D200" s="278"/>
      <c r="E200" s="278"/>
      <c r="F200" s="279"/>
      <c r="G200" s="281"/>
      <c r="H200" s="281"/>
      <c r="I200" s="311"/>
      <c r="J200" s="312"/>
      <c r="K200" s="242"/>
      <c r="L200" s="242"/>
      <c r="M200" s="313"/>
      <c r="N200" s="173"/>
      <c r="R200" s="173"/>
    </row>
    <row r="201" spans="1:18" ht="12.75">
      <c r="A201" s="182" t="s">
        <v>367</v>
      </c>
      <c r="B201" s="182"/>
      <c r="C201" s="182"/>
      <c r="D201" s="182"/>
      <c r="E201" s="182"/>
      <c r="F201" s="183"/>
      <c r="G201" s="184"/>
      <c r="H201" s="184"/>
      <c r="I201" s="184"/>
      <c r="J201" s="184"/>
      <c r="K201" s="185"/>
      <c r="L201" s="186"/>
      <c r="M201" s="187"/>
      <c r="N201" s="173"/>
      <c r="R201" s="173"/>
    </row>
    <row r="202" spans="1:18" ht="8.25" customHeight="1">
      <c r="A202" s="171"/>
      <c r="B202" s="171"/>
      <c r="C202" s="171"/>
      <c r="D202" s="171"/>
      <c r="E202" s="171"/>
      <c r="F202" s="181"/>
      <c r="G202" s="171"/>
      <c r="H202" s="171"/>
      <c r="I202" s="171"/>
      <c r="J202" s="171"/>
      <c r="K202" s="178"/>
      <c r="L202" s="171"/>
      <c r="M202" s="179"/>
      <c r="N202" s="173"/>
      <c r="R202" s="173"/>
    </row>
    <row r="203" spans="1:18" ht="12.75">
      <c r="A203" s="226" t="s">
        <v>368</v>
      </c>
      <c r="B203" s="226"/>
      <c r="C203" s="226"/>
      <c r="D203" s="226"/>
      <c r="E203" s="226"/>
      <c r="F203" s="226"/>
      <c r="G203" s="227" t="s">
        <v>369</v>
      </c>
      <c r="H203" s="227"/>
      <c r="I203" s="227" t="s">
        <v>254</v>
      </c>
      <c r="J203" s="227"/>
      <c r="K203" s="228" t="s">
        <v>255</v>
      </c>
      <c r="L203" s="227"/>
      <c r="M203" s="227" t="s">
        <v>254</v>
      </c>
      <c r="N203" s="314"/>
      <c r="O203" s="315"/>
      <c r="R203" s="173"/>
    </row>
    <row r="204" spans="1:19" ht="12.75">
      <c r="A204" s="316" t="s">
        <v>370</v>
      </c>
      <c r="B204" s="316"/>
      <c r="C204" s="316"/>
      <c r="D204" s="316"/>
      <c r="E204" s="316"/>
      <c r="F204" s="317"/>
      <c r="G204" s="214">
        <v>14120</v>
      </c>
      <c r="H204" s="244"/>
      <c r="I204" s="231">
        <v>5.519592206898708</v>
      </c>
      <c r="J204" s="232"/>
      <c r="K204" s="233">
        <v>896702698.55</v>
      </c>
      <c r="L204" s="234"/>
      <c r="M204" s="231">
        <v>1.8402121449009239</v>
      </c>
      <c r="N204" s="736"/>
      <c r="O204" s="737"/>
      <c r="R204" s="738"/>
      <c r="S204" s="738"/>
    </row>
    <row r="205" spans="1:18" ht="12.75">
      <c r="A205" s="308" t="s">
        <v>371</v>
      </c>
      <c r="B205" s="308"/>
      <c r="C205" s="308"/>
      <c r="D205" s="308"/>
      <c r="E205" s="308"/>
      <c r="F205" s="309"/>
      <c r="G205" s="214">
        <v>5479</v>
      </c>
      <c r="H205" s="244"/>
      <c r="I205" s="231">
        <v>2.14177377490071</v>
      </c>
      <c r="J205" s="232"/>
      <c r="K205" s="233">
        <v>656541988.38</v>
      </c>
      <c r="L205" s="234"/>
      <c r="M205" s="231">
        <v>1.3473546389544067</v>
      </c>
      <c r="N205" s="318"/>
      <c r="O205" s="737"/>
      <c r="R205" s="173"/>
    </row>
    <row r="206" spans="1:18" ht="12.75">
      <c r="A206" s="308" t="s">
        <v>372</v>
      </c>
      <c r="B206" s="308"/>
      <c r="C206" s="308"/>
      <c r="D206" s="308"/>
      <c r="E206" s="308"/>
      <c r="F206" s="309"/>
      <c r="G206" s="214">
        <v>7531</v>
      </c>
      <c r="H206" s="244"/>
      <c r="I206" s="231">
        <v>2.943912812333865</v>
      </c>
      <c r="J206" s="232"/>
      <c r="K206" s="233">
        <v>1050350589.02</v>
      </c>
      <c r="L206" s="234"/>
      <c r="M206" s="231">
        <v>2.1555281515757216</v>
      </c>
      <c r="N206" s="318"/>
      <c r="O206" s="737"/>
      <c r="R206" s="173"/>
    </row>
    <row r="207" spans="1:18" ht="12.75">
      <c r="A207" s="308" t="s">
        <v>373</v>
      </c>
      <c r="B207" s="308"/>
      <c r="C207" s="308"/>
      <c r="D207" s="308"/>
      <c r="E207" s="308"/>
      <c r="F207" s="309"/>
      <c r="G207" s="214">
        <v>12422</v>
      </c>
      <c r="H207" s="244"/>
      <c r="I207" s="231">
        <v>4.855833880601682</v>
      </c>
      <c r="J207" s="232"/>
      <c r="K207" s="233">
        <v>2006459763.17</v>
      </c>
      <c r="L207" s="234"/>
      <c r="M207" s="231">
        <v>4.117654190637616</v>
      </c>
      <c r="N207" s="318"/>
      <c r="O207" s="737"/>
      <c r="R207" s="173"/>
    </row>
    <row r="208" spans="1:18" ht="12.75">
      <c r="A208" s="308" t="s">
        <v>374</v>
      </c>
      <c r="B208" s="308"/>
      <c r="C208" s="308"/>
      <c r="D208" s="308"/>
      <c r="E208" s="308"/>
      <c r="F208" s="309"/>
      <c r="G208" s="214">
        <v>17770</v>
      </c>
      <c r="H208" s="244"/>
      <c r="I208" s="231">
        <v>6.946398974262752</v>
      </c>
      <c r="J208" s="232"/>
      <c r="K208" s="233">
        <v>3207225262.43</v>
      </c>
      <c r="L208" s="234"/>
      <c r="M208" s="231">
        <v>6.5818636309452865</v>
      </c>
      <c r="N208" s="318"/>
      <c r="O208" s="737"/>
      <c r="R208" s="173"/>
    </row>
    <row r="209" spans="1:18" ht="12.75">
      <c r="A209" s="308" t="s">
        <v>375</v>
      </c>
      <c r="B209" s="308"/>
      <c r="C209" s="308"/>
      <c r="D209" s="308"/>
      <c r="E209" s="308"/>
      <c r="F209" s="309"/>
      <c r="G209" s="214">
        <v>24096</v>
      </c>
      <c r="H209" s="244"/>
      <c r="I209" s="231">
        <v>9.41927010038465</v>
      </c>
      <c r="J209" s="232"/>
      <c r="K209" s="233">
        <v>4869916480.9</v>
      </c>
      <c r="L209" s="234"/>
      <c r="M209" s="231">
        <v>9.994036448531606</v>
      </c>
      <c r="N209" s="318"/>
      <c r="O209" s="737"/>
      <c r="R209" s="173"/>
    </row>
    <row r="210" spans="1:18" ht="12.75">
      <c r="A210" s="308" t="s">
        <v>376</v>
      </c>
      <c r="B210" s="308"/>
      <c r="C210" s="308"/>
      <c r="D210" s="308"/>
      <c r="E210" s="308"/>
      <c r="F210" s="309"/>
      <c r="G210" s="214">
        <v>28154</v>
      </c>
      <c r="H210" s="244"/>
      <c r="I210" s="231">
        <v>11.005566500922539</v>
      </c>
      <c r="J210" s="232"/>
      <c r="K210" s="233">
        <v>6009991366.44</v>
      </c>
      <c r="L210" s="234"/>
      <c r="M210" s="231">
        <v>12.333696688051067</v>
      </c>
      <c r="N210" s="318"/>
      <c r="O210" s="737"/>
      <c r="R210" s="173"/>
    </row>
    <row r="211" spans="1:18" ht="12.75">
      <c r="A211" s="308" t="s">
        <v>377</v>
      </c>
      <c r="B211" s="308"/>
      <c r="C211" s="308"/>
      <c r="D211" s="308"/>
      <c r="E211" s="308"/>
      <c r="F211" s="309"/>
      <c r="G211" s="214">
        <v>36168</v>
      </c>
      <c r="H211" s="244"/>
      <c r="I211" s="231">
        <v>14.138286893704851</v>
      </c>
      <c r="J211" s="232"/>
      <c r="K211" s="233">
        <v>7460959739.36</v>
      </c>
      <c r="L211" s="234"/>
      <c r="M211" s="231">
        <v>15.311372149530268</v>
      </c>
      <c r="N211" s="318"/>
      <c r="O211" s="737"/>
      <c r="R211" s="173"/>
    </row>
    <row r="212" spans="1:18" ht="12.75">
      <c r="A212" s="308" t="s">
        <v>378</v>
      </c>
      <c r="B212" s="308"/>
      <c r="C212" s="308"/>
      <c r="D212" s="308"/>
      <c r="E212" s="308"/>
      <c r="F212" s="309"/>
      <c r="G212" s="214">
        <v>29061</v>
      </c>
      <c r="H212" s="244"/>
      <c r="I212" s="231">
        <v>11.360118209963412</v>
      </c>
      <c r="J212" s="232"/>
      <c r="K212" s="233">
        <v>6011489068.37</v>
      </c>
      <c r="L212" s="234"/>
      <c r="M212" s="231">
        <v>12.336770270059333</v>
      </c>
      <c r="N212" s="318"/>
      <c r="O212" s="737"/>
      <c r="R212" s="173"/>
    </row>
    <row r="213" spans="1:18" ht="12.75">
      <c r="A213" s="308" t="s">
        <v>379</v>
      </c>
      <c r="B213" s="308"/>
      <c r="C213" s="308"/>
      <c r="D213" s="308"/>
      <c r="E213" s="308"/>
      <c r="F213" s="309"/>
      <c r="G213" s="214">
        <v>26819</v>
      </c>
      <c r="H213" s="244"/>
      <c r="I213" s="231">
        <v>10.483707039434593</v>
      </c>
      <c r="J213" s="232"/>
      <c r="K213" s="233">
        <v>5305809020.37</v>
      </c>
      <c r="L213" s="234"/>
      <c r="M213" s="231">
        <v>10.888574567243058</v>
      </c>
      <c r="N213" s="318"/>
      <c r="O213" s="737"/>
      <c r="R213" s="173"/>
    </row>
    <row r="214" spans="1:18" ht="12.75">
      <c r="A214" s="308" t="s">
        <v>380</v>
      </c>
      <c r="B214" s="308"/>
      <c r="C214" s="308"/>
      <c r="D214" s="308"/>
      <c r="E214" s="308"/>
      <c r="F214" s="309"/>
      <c r="G214" s="214">
        <v>17982</v>
      </c>
      <c r="H214" s="244"/>
      <c r="I214" s="231">
        <v>7.029271038558964</v>
      </c>
      <c r="J214" s="232"/>
      <c r="K214" s="233">
        <v>3595365612.23</v>
      </c>
      <c r="L214" s="234"/>
      <c r="M214" s="231">
        <v>7.378404766355091</v>
      </c>
      <c r="N214" s="318"/>
      <c r="O214" s="737"/>
      <c r="R214" s="173"/>
    </row>
    <row r="215" spans="1:18" ht="12.75">
      <c r="A215" s="308" t="s">
        <v>381</v>
      </c>
      <c r="B215" s="308"/>
      <c r="C215" s="308"/>
      <c r="D215" s="308"/>
      <c r="E215" s="308"/>
      <c r="F215" s="309"/>
      <c r="G215" s="214">
        <v>12112</v>
      </c>
      <c r="H215" s="244"/>
      <c r="I215" s="231">
        <v>4.734653031866654</v>
      </c>
      <c r="J215" s="232"/>
      <c r="K215" s="233">
        <v>2479577163.65</v>
      </c>
      <c r="L215" s="234"/>
      <c r="M215" s="231">
        <v>5.088585122076877</v>
      </c>
      <c r="N215" s="318"/>
      <c r="O215" s="737"/>
      <c r="R215" s="173"/>
    </row>
    <row r="216" spans="1:18" ht="12.75">
      <c r="A216" s="308" t="s">
        <v>382</v>
      </c>
      <c r="B216" s="308"/>
      <c r="C216" s="308"/>
      <c r="D216" s="308"/>
      <c r="E216" s="308"/>
      <c r="F216" s="309"/>
      <c r="G216" s="214">
        <v>18513</v>
      </c>
      <c r="H216" s="244"/>
      <c r="I216" s="231">
        <v>7.236842105263158</v>
      </c>
      <c r="J216" s="232"/>
      <c r="K216" s="233">
        <v>3908633575.3</v>
      </c>
      <c r="L216" s="234"/>
      <c r="M216" s="231">
        <v>8.021292884325492</v>
      </c>
      <c r="N216" s="318"/>
      <c r="O216" s="737"/>
      <c r="R216" s="173"/>
    </row>
    <row r="217" spans="1:18" ht="12.75">
      <c r="A217" s="308" t="s">
        <v>383</v>
      </c>
      <c r="B217" s="308"/>
      <c r="C217" s="308"/>
      <c r="D217" s="308"/>
      <c r="E217" s="308"/>
      <c r="F217" s="309"/>
      <c r="G217" s="214">
        <v>5589</v>
      </c>
      <c r="H217" s="244"/>
      <c r="I217" s="231">
        <v>2.1847734309034617</v>
      </c>
      <c r="J217" s="232"/>
      <c r="K217" s="233">
        <v>1269201808.09</v>
      </c>
      <c r="L217" s="234"/>
      <c r="M217" s="231">
        <v>2.604654346813251</v>
      </c>
      <c r="N217" s="318"/>
      <c r="O217" s="737"/>
      <c r="R217" s="173"/>
    </row>
    <row r="218" spans="1:18" ht="13.5" thickBot="1">
      <c r="A218" s="278" t="s">
        <v>84</v>
      </c>
      <c r="B218" s="278"/>
      <c r="C218" s="278"/>
      <c r="D218" s="278"/>
      <c r="E218" s="278"/>
      <c r="F218" s="279"/>
      <c r="G218" s="248">
        <v>255816</v>
      </c>
      <c r="H218" s="249"/>
      <c r="I218" s="250">
        <v>100.00000000000001</v>
      </c>
      <c r="J218" s="223"/>
      <c r="K218" s="251">
        <v>48728224136.26</v>
      </c>
      <c r="L218" s="239"/>
      <c r="M218" s="250">
        <v>99.99999999999999</v>
      </c>
      <c r="N218" s="173"/>
      <c r="R218" s="173"/>
    </row>
    <row r="219" spans="1:18" ht="7.5" customHeight="1" thickTop="1">
      <c r="A219" s="278"/>
      <c r="B219" s="278"/>
      <c r="C219" s="278"/>
      <c r="D219" s="278"/>
      <c r="E219" s="278"/>
      <c r="F219" s="279"/>
      <c r="G219" s="281"/>
      <c r="H219" s="281"/>
      <c r="I219" s="311"/>
      <c r="J219" s="240"/>
      <c r="K219" s="242"/>
      <c r="L219" s="225"/>
      <c r="M219" s="311"/>
      <c r="N219" s="173"/>
      <c r="R219" s="173"/>
    </row>
    <row r="220" spans="1:18" ht="12.75">
      <c r="A220" s="182" t="s">
        <v>384</v>
      </c>
      <c r="B220" s="182"/>
      <c r="C220" s="182"/>
      <c r="D220" s="182"/>
      <c r="E220" s="182"/>
      <c r="F220" s="183"/>
      <c r="G220" s="184"/>
      <c r="H220" s="184"/>
      <c r="I220" s="184"/>
      <c r="J220" s="184"/>
      <c r="K220" s="185"/>
      <c r="L220" s="186"/>
      <c r="M220" s="187"/>
      <c r="N220" s="173"/>
      <c r="R220" s="173"/>
    </row>
    <row r="221" spans="1:18" ht="6" customHeight="1">
      <c r="A221" s="171"/>
      <c r="B221" s="171"/>
      <c r="C221" s="171"/>
      <c r="D221" s="171"/>
      <c r="E221" s="171"/>
      <c r="F221" s="181"/>
      <c r="G221" s="171"/>
      <c r="H221" s="171"/>
      <c r="I221" s="171"/>
      <c r="J221" s="171"/>
      <c r="K221" s="178"/>
      <c r="L221" s="171"/>
      <c r="M221" s="179"/>
      <c r="N221" s="173"/>
      <c r="R221" s="173"/>
    </row>
    <row r="222" spans="1:18" ht="12.75">
      <c r="A222" s="226" t="s">
        <v>368</v>
      </c>
      <c r="B222" s="226"/>
      <c r="C222" s="226"/>
      <c r="D222" s="226"/>
      <c r="E222" s="226"/>
      <c r="F222" s="226"/>
      <c r="G222" s="227" t="s">
        <v>369</v>
      </c>
      <c r="H222" s="227"/>
      <c r="I222" s="227" t="s">
        <v>254</v>
      </c>
      <c r="J222" s="227"/>
      <c r="K222" s="228" t="s">
        <v>255</v>
      </c>
      <c r="L222" s="227"/>
      <c r="M222" s="227" t="s">
        <v>254</v>
      </c>
      <c r="N222" s="314"/>
      <c r="O222" s="315"/>
      <c r="R222" s="173"/>
    </row>
    <row r="223" spans="1:19" ht="12.75">
      <c r="A223" s="316" t="s">
        <v>370</v>
      </c>
      <c r="B223" s="316"/>
      <c r="C223" s="316"/>
      <c r="D223" s="316"/>
      <c r="E223" s="316"/>
      <c r="F223" s="317"/>
      <c r="G223" s="214">
        <v>39543</v>
      </c>
      <c r="H223" s="244"/>
      <c r="I223" s="231">
        <v>15.457594521062013</v>
      </c>
      <c r="J223" s="232"/>
      <c r="K223" s="233">
        <v>2948922842.23</v>
      </c>
      <c r="L223" s="234"/>
      <c r="M223" s="231">
        <v>6.051775730598862</v>
      </c>
      <c r="N223" s="736"/>
      <c r="O223" s="737"/>
      <c r="R223" s="738"/>
      <c r="S223" s="738"/>
    </row>
    <row r="224" spans="1:18" ht="12.75">
      <c r="A224" s="308" t="s">
        <v>371</v>
      </c>
      <c r="B224" s="308"/>
      <c r="C224" s="308"/>
      <c r="D224" s="308"/>
      <c r="E224" s="308"/>
      <c r="F224" s="309"/>
      <c r="G224" s="214">
        <v>14999</v>
      </c>
      <c r="H224" s="244"/>
      <c r="I224" s="231">
        <v>5.8631985489570635</v>
      </c>
      <c r="J224" s="232"/>
      <c r="K224" s="233">
        <v>2022629040.59</v>
      </c>
      <c r="L224" s="234"/>
      <c r="M224" s="231">
        <v>4.150836761327623</v>
      </c>
      <c r="N224" s="319"/>
      <c r="O224" s="737"/>
      <c r="R224" s="320"/>
    </row>
    <row r="225" spans="1:18" ht="12.75">
      <c r="A225" s="308" t="s">
        <v>372</v>
      </c>
      <c r="B225" s="308"/>
      <c r="C225" s="308"/>
      <c r="D225" s="308"/>
      <c r="E225" s="308"/>
      <c r="F225" s="309"/>
      <c r="G225" s="214">
        <v>16824</v>
      </c>
      <c r="H225" s="244"/>
      <c r="I225" s="231">
        <v>6.576601932639084</v>
      </c>
      <c r="J225" s="232"/>
      <c r="K225" s="233">
        <v>2689501446.6</v>
      </c>
      <c r="L225" s="234"/>
      <c r="M225" s="231">
        <v>5.519391470288918</v>
      </c>
      <c r="N225" s="319"/>
      <c r="O225" s="737"/>
      <c r="R225" s="320"/>
    </row>
    <row r="226" spans="1:18" ht="12.75">
      <c r="A226" s="308" t="s">
        <v>373</v>
      </c>
      <c r="B226" s="308"/>
      <c r="C226" s="308"/>
      <c r="D226" s="308"/>
      <c r="E226" s="308"/>
      <c r="F226" s="309"/>
      <c r="G226" s="214">
        <v>19529</v>
      </c>
      <c r="H226" s="244"/>
      <c r="I226" s="231">
        <v>7.634002564343121</v>
      </c>
      <c r="J226" s="232"/>
      <c r="K226" s="233">
        <v>3676804154.77</v>
      </c>
      <c r="L226" s="234"/>
      <c r="M226" s="231">
        <v>7.545532840450858</v>
      </c>
      <c r="N226" s="319"/>
      <c r="O226" s="737"/>
      <c r="R226" s="320"/>
    </row>
    <row r="227" spans="1:18" ht="12.75">
      <c r="A227" s="308" t="s">
        <v>374</v>
      </c>
      <c r="B227" s="308"/>
      <c r="C227" s="308"/>
      <c r="D227" s="308"/>
      <c r="E227" s="308"/>
      <c r="F227" s="309"/>
      <c r="G227" s="214">
        <v>21972</v>
      </c>
      <c r="H227" s="244"/>
      <c r="I227" s="231">
        <v>8.588985833567877</v>
      </c>
      <c r="J227" s="232"/>
      <c r="K227" s="233">
        <v>4643225224.21</v>
      </c>
      <c r="L227" s="234"/>
      <c r="M227" s="231">
        <v>9.528820937996896</v>
      </c>
      <c r="N227" s="319"/>
      <c r="O227" s="737"/>
      <c r="R227" s="320"/>
    </row>
    <row r="228" spans="1:18" ht="12.75">
      <c r="A228" s="308" t="s">
        <v>375</v>
      </c>
      <c r="B228" s="308"/>
      <c r="C228" s="308"/>
      <c r="D228" s="308"/>
      <c r="E228" s="308"/>
      <c r="F228" s="309"/>
      <c r="G228" s="214">
        <v>23655</v>
      </c>
      <c r="H228" s="244"/>
      <c r="I228" s="231">
        <v>9.246880570409981</v>
      </c>
      <c r="J228" s="232"/>
      <c r="K228" s="233">
        <v>5366843215.88</v>
      </c>
      <c r="L228" s="234"/>
      <c r="M228" s="231">
        <v>11.013828866146563</v>
      </c>
      <c r="N228" s="319"/>
      <c r="O228" s="737"/>
      <c r="R228" s="320"/>
    </row>
    <row r="229" spans="1:18" ht="12.75">
      <c r="A229" s="308" t="s">
        <v>376</v>
      </c>
      <c r="B229" s="308"/>
      <c r="C229" s="308"/>
      <c r="D229" s="308"/>
      <c r="E229" s="308"/>
      <c r="F229" s="309"/>
      <c r="G229" s="214">
        <v>26089</v>
      </c>
      <c r="H229" s="244"/>
      <c r="I229" s="231">
        <v>10.198345685961785</v>
      </c>
      <c r="J229" s="232"/>
      <c r="K229" s="233">
        <v>6077987962.44</v>
      </c>
      <c r="L229" s="234"/>
      <c r="M229" s="231">
        <v>12.473239216442536</v>
      </c>
      <c r="N229" s="319"/>
      <c r="O229" s="737"/>
      <c r="R229" s="320"/>
    </row>
    <row r="230" spans="1:18" ht="12.75">
      <c r="A230" s="308" t="s">
        <v>377</v>
      </c>
      <c r="B230" s="308"/>
      <c r="C230" s="308"/>
      <c r="D230" s="308"/>
      <c r="E230" s="308"/>
      <c r="F230" s="309"/>
      <c r="G230" s="214">
        <v>25846</v>
      </c>
      <c r="H230" s="244"/>
      <c r="I230" s="231">
        <v>10.103355536792069</v>
      </c>
      <c r="J230" s="232"/>
      <c r="K230" s="233">
        <v>5964356338.91</v>
      </c>
      <c r="L230" s="234"/>
      <c r="M230" s="231">
        <v>12.240044542217904</v>
      </c>
      <c r="N230" s="319"/>
      <c r="O230" s="737"/>
      <c r="R230" s="320"/>
    </row>
    <row r="231" spans="1:18" ht="12.75">
      <c r="A231" s="308" t="s">
        <v>378</v>
      </c>
      <c r="B231" s="308"/>
      <c r="C231" s="308"/>
      <c r="D231" s="308"/>
      <c r="E231" s="308"/>
      <c r="F231" s="309"/>
      <c r="G231" s="214">
        <v>21934</v>
      </c>
      <c r="H231" s="244"/>
      <c r="I231" s="231">
        <v>8.574131406948744</v>
      </c>
      <c r="J231" s="232"/>
      <c r="K231" s="233">
        <v>4938257964.41</v>
      </c>
      <c r="L231" s="234"/>
      <c r="M231" s="231">
        <v>10.134286754635301</v>
      </c>
      <c r="N231" s="319"/>
      <c r="O231" s="737"/>
      <c r="R231" s="320"/>
    </row>
    <row r="232" spans="1:18" ht="12.75">
      <c r="A232" s="308" t="s">
        <v>379</v>
      </c>
      <c r="B232" s="308"/>
      <c r="C232" s="308"/>
      <c r="D232" s="308"/>
      <c r="E232" s="308"/>
      <c r="F232" s="309"/>
      <c r="G232" s="214">
        <v>16983</v>
      </c>
      <c r="H232" s="244"/>
      <c r="I232" s="231">
        <v>6.638755980861244</v>
      </c>
      <c r="J232" s="232"/>
      <c r="K232" s="233">
        <v>3779448276.26</v>
      </c>
      <c r="L232" s="234"/>
      <c r="M232" s="231">
        <v>7.756178976872687</v>
      </c>
      <c r="N232" s="319"/>
      <c r="O232" s="737"/>
      <c r="R232" s="320"/>
    </row>
    <row r="233" spans="1:18" ht="12.75">
      <c r="A233" s="308" t="s">
        <v>380</v>
      </c>
      <c r="B233" s="308"/>
      <c r="C233" s="308"/>
      <c r="D233" s="308"/>
      <c r="E233" s="308"/>
      <c r="F233" s="309"/>
      <c r="G233" s="214">
        <v>10539</v>
      </c>
      <c r="H233" s="244"/>
      <c r="I233" s="231">
        <v>4.119757951027301</v>
      </c>
      <c r="J233" s="232"/>
      <c r="K233" s="233">
        <v>2384177337.7</v>
      </c>
      <c r="L233" s="234"/>
      <c r="M233" s="231">
        <v>4.892805719808427</v>
      </c>
      <c r="N233" s="319"/>
      <c r="O233" s="737"/>
      <c r="R233" s="320"/>
    </row>
    <row r="234" spans="1:18" ht="12.75">
      <c r="A234" s="308" t="s">
        <v>381</v>
      </c>
      <c r="B234" s="308"/>
      <c r="C234" s="308"/>
      <c r="D234" s="308"/>
      <c r="E234" s="308"/>
      <c r="F234" s="309"/>
      <c r="G234" s="214">
        <v>9325</v>
      </c>
      <c r="H234" s="244"/>
      <c r="I234" s="231">
        <v>3.645198111142384</v>
      </c>
      <c r="J234" s="232"/>
      <c r="K234" s="233">
        <v>2192415653.87</v>
      </c>
      <c r="L234" s="234"/>
      <c r="M234" s="231">
        <v>4.499272634560395</v>
      </c>
      <c r="N234" s="319"/>
      <c r="O234" s="737"/>
      <c r="R234" s="320"/>
    </row>
    <row r="235" spans="1:18" ht="12.75">
      <c r="A235" s="308" t="s">
        <v>382</v>
      </c>
      <c r="B235" s="308"/>
      <c r="C235" s="308"/>
      <c r="D235" s="308"/>
      <c r="E235" s="308"/>
      <c r="F235" s="309"/>
      <c r="G235" s="214">
        <v>7197</v>
      </c>
      <c r="H235" s="244"/>
      <c r="I235" s="231">
        <v>2.8133502204709635</v>
      </c>
      <c r="J235" s="232"/>
      <c r="K235" s="233">
        <v>1712599314.91</v>
      </c>
      <c r="L235" s="234"/>
      <c r="M235" s="231">
        <v>3.514594150037182</v>
      </c>
      <c r="N235" s="319"/>
      <c r="O235" s="737"/>
      <c r="R235" s="320"/>
    </row>
    <row r="236" spans="1:18" ht="12.75">
      <c r="A236" s="308" t="s">
        <v>383</v>
      </c>
      <c r="B236" s="308"/>
      <c r="C236" s="308"/>
      <c r="D236" s="308"/>
      <c r="E236" s="308"/>
      <c r="F236" s="309"/>
      <c r="G236" s="214">
        <v>1381</v>
      </c>
      <c r="H236" s="244"/>
      <c r="I236" s="231">
        <v>0.539841135816368</v>
      </c>
      <c r="J236" s="232"/>
      <c r="K236" s="233">
        <v>331055363.48</v>
      </c>
      <c r="L236" s="234"/>
      <c r="M236" s="231">
        <v>0.6793913986158439</v>
      </c>
      <c r="N236" s="319"/>
      <c r="O236" s="737"/>
      <c r="R236" s="320"/>
    </row>
    <row r="237" spans="1:18" ht="13.5" thickBot="1">
      <c r="A237" s="278" t="s">
        <v>84</v>
      </c>
      <c r="B237" s="278"/>
      <c r="C237" s="278"/>
      <c r="D237" s="278"/>
      <c r="E237" s="278"/>
      <c r="F237" s="279"/>
      <c r="G237" s="248">
        <v>255816</v>
      </c>
      <c r="H237" s="249"/>
      <c r="I237" s="250">
        <v>99.99999999999999</v>
      </c>
      <c r="J237" s="223"/>
      <c r="K237" s="251">
        <v>48728224136.26</v>
      </c>
      <c r="L237" s="239"/>
      <c r="M237" s="250">
        <v>100</v>
      </c>
      <c r="N237" s="320"/>
      <c r="R237" s="320"/>
    </row>
    <row r="238" spans="1:18" ht="12" customHeight="1" thickTop="1">
      <c r="A238" s="278"/>
      <c r="B238" s="278"/>
      <c r="C238" s="278"/>
      <c r="D238" s="278"/>
      <c r="E238" s="278"/>
      <c r="F238" s="279"/>
      <c r="G238" s="249"/>
      <c r="H238" s="249"/>
      <c r="I238" s="253"/>
      <c r="J238" s="223"/>
      <c r="K238" s="254"/>
      <c r="L238" s="239"/>
      <c r="M238" s="253"/>
      <c r="N238" s="173"/>
      <c r="R238" s="173"/>
    </row>
    <row r="239" spans="1:18" ht="58.5" customHeight="1">
      <c r="A239" s="278"/>
      <c r="B239" s="278"/>
      <c r="C239" s="278"/>
      <c r="D239" s="278"/>
      <c r="E239" s="278"/>
      <c r="F239" s="279"/>
      <c r="G239" s="281"/>
      <c r="H239" s="281"/>
      <c r="I239" s="311"/>
      <c r="J239" s="240"/>
      <c r="K239" s="242"/>
      <c r="L239" s="225"/>
      <c r="M239" s="311"/>
      <c r="N239" s="173"/>
      <c r="R239" s="173"/>
    </row>
    <row r="240" spans="1:18" ht="12.75">
      <c r="A240" s="258" t="s">
        <v>95</v>
      </c>
      <c r="B240" s="259"/>
      <c r="C240" s="259"/>
      <c r="D240" s="259"/>
      <c r="E240" s="260" t="s">
        <v>294</v>
      </c>
      <c r="F240" s="261"/>
      <c r="G240" s="262"/>
      <c r="H240" s="263"/>
      <c r="I240" s="263"/>
      <c r="J240" s="264"/>
      <c r="K240" s="265"/>
      <c r="L240" s="266"/>
      <c r="M240" s="267" t="s">
        <v>385</v>
      </c>
      <c r="N240" s="173"/>
      <c r="R240" s="173"/>
    </row>
    <row r="241" spans="1:18" ht="23.25">
      <c r="A241" s="167" t="s">
        <v>0</v>
      </c>
      <c r="B241" s="168"/>
      <c r="C241" s="168"/>
      <c r="D241" s="168"/>
      <c r="E241" s="168"/>
      <c r="F241" s="169"/>
      <c r="G241" s="170"/>
      <c r="H241" s="170"/>
      <c r="I241" s="170"/>
      <c r="J241" s="171"/>
      <c r="K241" s="172"/>
      <c r="L241" s="170"/>
      <c r="M241" s="170"/>
      <c r="N241" s="173"/>
      <c r="R241" s="173"/>
    </row>
    <row r="242" spans="1:18" ht="15.75">
      <c r="A242" s="175" t="s">
        <v>1</v>
      </c>
      <c r="B242" s="175"/>
      <c r="C242" s="175"/>
      <c r="D242" s="175"/>
      <c r="E242" s="175"/>
      <c r="F242" s="176"/>
      <c r="G242" s="177">
        <v>42853</v>
      </c>
      <c r="H242" s="171"/>
      <c r="J242" s="171"/>
      <c r="K242" s="178"/>
      <c r="L242" s="171"/>
      <c r="M242" s="179"/>
      <c r="N242" s="173"/>
      <c r="R242" s="173"/>
    </row>
    <row r="243" spans="1:18" ht="15.75">
      <c r="A243" s="175"/>
      <c r="B243" s="175"/>
      <c r="C243" s="175"/>
      <c r="D243" s="175"/>
      <c r="E243" s="175"/>
      <c r="F243" s="176"/>
      <c r="G243" s="171"/>
      <c r="H243" s="171"/>
      <c r="I243" s="180"/>
      <c r="J243" s="171"/>
      <c r="K243" s="178"/>
      <c r="L243" s="171"/>
      <c r="M243" s="179"/>
      <c r="N243" s="173"/>
      <c r="R243" s="173"/>
    </row>
    <row r="244" spans="1:18" ht="12.75">
      <c r="A244" s="171"/>
      <c r="B244" s="171"/>
      <c r="C244" s="171"/>
      <c r="D244" s="171"/>
      <c r="E244" s="171"/>
      <c r="F244" s="181"/>
      <c r="G244" s="171"/>
      <c r="H244" s="171"/>
      <c r="I244" s="171"/>
      <c r="J244" s="171"/>
      <c r="K244" s="178"/>
      <c r="L244" s="171"/>
      <c r="M244" s="179"/>
      <c r="N244" s="173"/>
      <c r="R244" s="173"/>
    </row>
    <row r="245" spans="1:18" ht="12.75" customHeight="1">
      <c r="A245" s="171"/>
      <c r="B245" s="171"/>
      <c r="C245" s="171"/>
      <c r="D245" s="171"/>
      <c r="E245" s="171"/>
      <c r="F245" s="181"/>
      <c r="G245" s="171"/>
      <c r="H245" s="171"/>
      <c r="I245" s="171"/>
      <c r="J245" s="171"/>
      <c r="K245" s="178"/>
      <c r="L245" s="171"/>
      <c r="M245" s="179"/>
      <c r="N245" s="173"/>
      <c r="R245" s="173"/>
    </row>
    <row r="246" spans="1:18" ht="12.75">
      <c r="A246" s="321" t="s">
        <v>386</v>
      </c>
      <c r="B246" s="321"/>
      <c r="C246" s="321"/>
      <c r="D246" s="321"/>
      <c r="E246" s="321"/>
      <c r="F246" s="321"/>
      <c r="G246" s="321"/>
      <c r="H246" s="321"/>
      <c r="I246" s="321"/>
      <c r="J246" s="321"/>
      <c r="K246" s="322"/>
      <c r="L246" s="321"/>
      <c r="M246" s="321"/>
      <c r="N246" s="173"/>
      <c r="R246" s="173"/>
    </row>
    <row r="247" spans="1:18" ht="12.75">
      <c r="A247" s="232"/>
      <c r="B247" s="232"/>
      <c r="C247" s="232"/>
      <c r="D247" s="232"/>
      <c r="E247" s="232"/>
      <c r="F247" s="323"/>
      <c r="G247" s="232"/>
      <c r="H247" s="232"/>
      <c r="I247" s="232"/>
      <c r="J247" s="232"/>
      <c r="K247" s="305"/>
      <c r="L247" s="232"/>
      <c r="M247" s="324"/>
      <c r="N247" s="325"/>
      <c r="R247" s="325"/>
    </row>
    <row r="248" spans="1:18" ht="12.75">
      <c r="A248" s="307"/>
      <c r="B248" s="307"/>
      <c r="C248" s="307"/>
      <c r="D248" s="307"/>
      <c r="E248" s="700" t="s">
        <v>252</v>
      </c>
      <c r="F248" s="700"/>
      <c r="G248" s="700"/>
      <c r="H248" s="700"/>
      <c r="I248" s="700"/>
      <c r="J248" s="700"/>
      <c r="K248" s="700"/>
      <c r="L248" s="700"/>
      <c r="M248" s="700"/>
      <c r="N248" s="173"/>
      <c r="R248" s="173"/>
    </row>
    <row r="249" spans="1:20" ht="12.75">
      <c r="A249" s="307"/>
      <c r="B249" s="307"/>
      <c r="C249" s="307"/>
      <c r="D249" s="307"/>
      <c r="E249" s="326" t="s">
        <v>387</v>
      </c>
      <c r="F249" s="327"/>
      <c r="G249" s="327"/>
      <c r="H249" s="327"/>
      <c r="I249" s="327"/>
      <c r="J249" s="327"/>
      <c r="K249" s="327"/>
      <c r="L249" s="327"/>
      <c r="M249" s="327"/>
      <c r="N249" s="739"/>
      <c r="R249" s="739"/>
      <c r="S249" s="328"/>
      <c r="T249" s="328"/>
    </row>
    <row r="250" spans="1:20" ht="12.75">
      <c r="A250" s="307"/>
      <c r="B250" s="307"/>
      <c r="C250" s="307"/>
      <c r="D250" s="307"/>
      <c r="E250" s="326" t="s">
        <v>388</v>
      </c>
      <c r="F250" s="327"/>
      <c r="G250" s="326" t="s">
        <v>389</v>
      </c>
      <c r="H250" s="326"/>
      <c r="I250" s="326" t="s">
        <v>390</v>
      </c>
      <c r="J250" s="326"/>
      <c r="K250" s="326" t="s">
        <v>391</v>
      </c>
      <c r="L250" s="327"/>
      <c r="M250" s="327"/>
      <c r="N250" s="739"/>
      <c r="O250" s="739"/>
      <c r="P250" s="739"/>
      <c r="Q250" s="739"/>
      <c r="R250" s="739"/>
      <c r="S250" s="739"/>
      <c r="T250" s="739"/>
    </row>
    <row r="251" spans="1:24" ht="12.75">
      <c r="A251" s="226" t="s">
        <v>261</v>
      </c>
      <c r="B251" s="226"/>
      <c r="C251" s="226" t="s">
        <v>368</v>
      </c>
      <c r="D251" s="326"/>
      <c r="E251" s="329" t="s">
        <v>392</v>
      </c>
      <c r="F251" s="232"/>
      <c r="G251" s="329" t="s">
        <v>392</v>
      </c>
      <c r="H251" s="232"/>
      <c r="I251" s="329" t="s">
        <v>392</v>
      </c>
      <c r="J251" s="179"/>
      <c r="K251" s="329" t="s">
        <v>392</v>
      </c>
      <c r="L251" s="179"/>
      <c r="M251" s="330" t="s">
        <v>84</v>
      </c>
      <c r="N251" s="740"/>
      <c r="O251" s="740"/>
      <c r="P251" s="740"/>
      <c r="Q251" s="740"/>
      <c r="R251" s="739"/>
      <c r="S251" s="740"/>
      <c r="T251" s="740"/>
      <c r="U251" s="741"/>
      <c r="V251" s="229"/>
      <c r="W251" s="229"/>
      <c r="X251" s="229"/>
    </row>
    <row r="252" spans="1:24" s="173" customFormat="1" ht="12.75">
      <c r="A252" s="331" t="s">
        <v>262</v>
      </c>
      <c r="B252" s="331"/>
      <c r="C252" s="308" t="s">
        <v>370</v>
      </c>
      <c r="D252" s="332"/>
      <c r="E252" s="333">
        <v>214091675.67</v>
      </c>
      <c r="F252" s="334"/>
      <c r="G252" s="333">
        <v>2546.79</v>
      </c>
      <c r="H252" s="335"/>
      <c r="I252" s="333">
        <v>218791.79</v>
      </c>
      <c r="J252" s="335"/>
      <c r="K252" s="333">
        <v>0</v>
      </c>
      <c r="L252" s="335"/>
      <c r="M252" s="333">
        <v>214313014.25</v>
      </c>
      <c r="N252" s="320"/>
      <c r="O252" s="320"/>
      <c r="P252" s="320"/>
      <c r="Q252" s="320"/>
      <c r="R252" s="328"/>
      <c r="S252" s="328"/>
      <c r="T252" s="328"/>
      <c r="U252" s="320"/>
      <c r="V252" s="320"/>
      <c r="W252" s="320"/>
      <c r="X252" s="320"/>
    </row>
    <row r="253" spans="1:24" ht="12.75">
      <c r="A253" s="171"/>
      <c r="B253" s="171"/>
      <c r="C253" s="308" t="s">
        <v>371</v>
      </c>
      <c r="D253" s="332"/>
      <c r="E253" s="333">
        <v>144478590.63</v>
      </c>
      <c r="F253" s="334"/>
      <c r="G253" s="333">
        <v>0</v>
      </c>
      <c r="H253" s="335"/>
      <c r="I253" s="333">
        <v>206531.58</v>
      </c>
      <c r="J253" s="335"/>
      <c r="K253" s="333">
        <v>0</v>
      </c>
      <c r="L253" s="335"/>
      <c r="M253" s="333">
        <v>144685122.21</v>
      </c>
      <c r="N253" s="320"/>
      <c r="O253" s="320"/>
      <c r="P253" s="320"/>
      <c r="Q253" s="320"/>
      <c r="R253" s="328"/>
      <c r="S253" s="328"/>
      <c r="T253" s="328"/>
      <c r="U253" s="320"/>
      <c r="V253" s="320"/>
      <c r="W253" s="320"/>
      <c r="X253" s="320"/>
    </row>
    <row r="254" spans="1:24" ht="12.75">
      <c r="A254" s="232"/>
      <c r="B254" s="232"/>
      <c r="C254" s="308" t="s">
        <v>372</v>
      </c>
      <c r="D254" s="332"/>
      <c r="E254" s="333">
        <v>199891588.3</v>
      </c>
      <c r="F254" s="334"/>
      <c r="G254" s="333">
        <v>0</v>
      </c>
      <c r="H254" s="335"/>
      <c r="I254" s="333">
        <v>116026.45</v>
      </c>
      <c r="J254" s="335"/>
      <c r="K254" s="333">
        <v>0</v>
      </c>
      <c r="L254" s="335"/>
      <c r="M254" s="333">
        <v>200007614.75</v>
      </c>
      <c r="N254" s="320"/>
      <c r="O254" s="320"/>
      <c r="P254" s="320"/>
      <c r="Q254" s="320"/>
      <c r="R254" s="328"/>
      <c r="S254" s="328"/>
      <c r="T254" s="328"/>
      <c r="U254" s="320"/>
      <c r="V254" s="320"/>
      <c r="W254" s="320"/>
      <c r="X254" s="320"/>
    </row>
    <row r="255" spans="1:24" ht="12.75">
      <c r="A255" s="232"/>
      <c r="B255" s="232"/>
      <c r="C255" s="308" t="s">
        <v>373</v>
      </c>
      <c r="D255" s="332"/>
      <c r="E255" s="333">
        <v>249408015.71</v>
      </c>
      <c r="F255" s="334"/>
      <c r="G255" s="333">
        <v>96824.75</v>
      </c>
      <c r="H255" s="335"/>
      <c r="I255" s="333">
        <v>0</v>
      </c>
      <c r="J255" s="335"/>
      <c r="K255" s="333">
        <v>650783.93</v>
      </c>
      <c r="L255" s="335"/>
      <c r="M255" s="333">
        <v>250155624.39</v>
      </c>
      <c r="N255" s="320"/>
      <c r="O255" s="320"/>
      <c r="P255" s="320"/>
      <c r="Q255" s="320"/>
      <c r="R255" s="328"/>
      <c r="S255" s="328"/>
      <c r="T255" s="328"/>
      <c r="U255" s="320"/>
      <c r="V255" s="320"/>
      <c r="W255" s="320"/>
      <c r="X255" s="320"/>
    </row>
    <row r="256" spans="1:24" ht="12.75">
      <c r="A256" s="232"/>
      <c r="B256" s="232"/>
      <c r="C256" s="308" t="s">
        <v>374</v>
      </c>
      <c r="D256" s="332"/>
      <c r="E256" s="333">
        <v>329847705.98</v>
      </c>
      <c r="F256" s="334"/>
      <c r="G256" s="333">
        <v>113546.35</v>
      </c>
      <c r="H256" s="335"/>
      <c r="I256" s="333">
        <v>0</v>
      </c>
      <c r="J256" s="335"/>
      <c r="K256" s="333">
        <v>518689.79</v>
      </c>
      <c r="L256" s="335"/>
      <c r="M256" s="333">
        <v>330479942.12</v>
      </c>
      <c r="N256" s="320"/>
      <c r="O256" s="320"/>
      <c r="P256" s="320"/>
      <c r="Q256" s="320"/>
      <c r="R256" s="328"/>
      <c r="S256" s="328"/>
      <c r="T256" s="328"/>
      <c r="U256" s="320"/>
      <c r="V256" s="320"/>
      <c r="W256" s="320"/>
      <c r="X256" s="320"/>
    </row>
    <row r="257" spans="1:24" ht="12.75">
      <c r="A257" s="232"/>
      <c r="B257" s="232"/>
      <c r="C257" s="308" t="s">
        <v>375</v>
      </c>
      <c r="D257" s="332"/>
      <c r="E257" s="333">
        <v>415364355.56</v>
      </c>
      <c r="F257" s="334"/>
      <c r="G257" s="333">
        <v>1011444.31</v>
      </c>
      <c r="H257" s="335"/>
      <c r="I257" s="333">
        <v>247487.77</v>
      </c>
      <c r="J257" s="335"/>
      <c r="K257" s="333">
        <v>3413254.01</v>
      </c>
      <c r="L257" s="335"/>
      <c r="M257" s="333">
        <v>420036541.65</v>
      </c>
      <c r="N257" s="320"/>
      <c r="O257" s="320"/>
      <c r="P257" s="320"/>
      <c r="Q257" s="320"/>
      <c r="R257" s="328"/>
      <c r="S257" s="328"/>
      <c r="T257" s="328"/>
      <c r="U257" s="320"/>
      <c r="V257" s="320"/>
      <c r="W257" s="320"/>
      <c r="X257" s="320"/>
    </row>
    <row r="258" spans="1:24" ht="12.75">
      <c r="A258" s="232"/>
      <c r="B258" s="232"/>
      <c r="C258" s="308" t="s">
        <v>376</v>
      </c>
      <c r="D258" s="332"/>
      <c r="E258" s="333">
        <v>520018617.8</v>
      </c>
      <c r="F258" s="334"/>
      <c r="G258" s="333">
        <v>198640.86</v>
      </c>
      <c r="H258" s="335"/>
      <c r="I258" s="333">
        <v>570987.44</v>
      </c>
      <c r="J258" s="335"/>
      <c r="K258" s="333">
        <v>2740484.08</v>
      </c>
      <c r="L258" s="335"/>
      <c r="M258" s="333">
        <v>523528730.18</v>
      </c>
      <c r="N258" s="320"/>
      <c r="O258" s="320"/>
      <c r="P258" s="320"/>
      <c r="Q258" s="320"/>
      <c r="R258" s="328"/>
      <c r="S258" s="328"/>
      <c r="T258" s="328"/>
      <c r="U258" s="320"/>
      <c r="V258" s="320"/>
      <c r="W258" s="320"/>
      <c r="X258" s="320"/>
    </row>
    <row r="259" spans="1:24" ht="12.75">
      <c r="A259" s="232"/>
      <c r="B259" s="232"/>
      <c r="C259" s="308" t="s">
        <v>377</v>
      </c>
      <c r="D259" s="332"/>
      <c r="E259" s="333">
        <v>670974969.94</v>
      </c>
      <c r="F259" s="334"/>
      <c r="G259" s="333">
        <v>1960774.3</v>
      </c>
      <c r="H259" s="335"/>
      <c r="I259" s="333">
        <v>48779.85</v>
      </c>
      <c r="J259" s="335"/>
      <c r="K259" s="333">
        <v>1075855.84</v>
      </c>
      <c r="L259" s="335"/>
      <c r="M259" s="333">
        <v>674060379.93</v>
      </c>
      <c r="N259" s="320"/>
      <c r="O259" s="320"/>
      <c r="P259" s="320"/>
      <c r="Q259" s="320"/>
      <c r="R259" s="328"/>
      <c r="S259" s="328"/>
      <c r="T259" s="328"/>
      <c r="U259" s="320"/>
      <c r="V259" s="320"/>
      <c r="W259" s="320"/>
      <c r="X259" s="320"/>
    </row>
    <row r="260" spans="1:24" ht="12.75">
      <c r="A260" s="232"/>
      <c r="B260" s="232"/>
      <c r="C260" s="308" t="s">
        <v>378</v>
      </c>
      <c r="D260" s="332"/>
      <c r="E260" s="333">
        <v>794692607.68</v>
      </c>
      <c r="F260" s="334"/>
      <c r="G260" s="333">
        <v>566989.2</v>
      </c>
      <c r="H260" s="335"/>
      <c r="I260" s="333">
        <v>1068246.45</v>
      </c>
      <c r="J260" s="335"/>
      <c r="K260" s="333">
        <v>1197779.55</v>
      </c>
      <c r="L260" s="335"/>
      <c r="M260" s="333">
        <v>797525622.88</v>
      </c>
      <c r="N260" s="320"/>
      <c r="O260" s="320"/>
      <c r="P260" s="320"/>
      <c r="Q260" s="320"/>
      <c r="R260" s="328"/>
      <c r="S260" s="328"/>
      <c r="T260" s="328"/>
      <c r="U260" s="320"/>
      <c r="V260" s="320"/>
      <c r="W260" s="320"/>
      <c r="X260" s="320"/>
    </row>
    <row r="261" spans="1:24" ht="12.75">
      <c r="A261" s="232"/>
      <c r="B261" s="232"/>
      <c r="C261" s="308" t="s">
        <v>379</v>
      </c>
      <c r="D261" s="332"/>
      <c r="E261" s="333">
        <v>856230476.44</v>
      </c>
      <c r="F261" s="334"/>
      <c r="G261" s="333">
        <v>1379830.53</v>
      </c>
      <c r="H261" s="335"/>
      <c r="I261" s="333">
        <v>1305535.64</v>
      </c>
      <c r="J261" s="335"/>
      <c r="K261" s="333">
        <v>2219714.1</v>
      </c>
      <c r="L261" s="335"/>
      <c r="M261" s="333">
        <v>861135556.71</v>
      </c>
      <c r="N261" s="320"/>
      <c r="O261" s="320"/>
      <c r="P261" s="320"/>
      <c r="Q261" s="320"/>
      <c r="R261" s="328"/>
      <c r="S261" s="328"/>
      <c r="T261" s="328"/>
      <c r="U261" s="320"/>
      <c r="V261" s="320"/>
      <c r="W261" s="320"/>
      <c r="X261" s="320"/>
    </row>
    <row r="262" spans="1:24" ht="12.75">
      <c r="A262" s="232"/>
      <c r="B262" s="232"/>
      <c r="C262" s="308" t="s">
        <v>380</v>
      </c>
      <c r="D262" s="332"/>
      <c r="E262" s="333">
        <v>844788298.01</v>
      </c>
      <c r="F262" s="334"/>
      <c r="G262" s="333">
        <v>640555.69</v>
      </c>
      <c r="H262" s="335"/>
      <c r="I262" s="333">
        <v>972304.23</v>
      </c>
      <c r="J262" s="335"/>
      <c r="K262" s="333">
        <v>1584009.63</v>
      </c>
      <c r="L262" s="335"/>
      <c r="M262" s="333">
        <v>847985167.56</v>
      </c>
      <c r="N262" s="320"/>
      <c r="O262" s="320"/>
      <c r="P262" s="320"/>
      <c r="Q262" s="320"/>
      <c r="R262" s="328"/>
      <c r="S262" s="328"/>
      <c r="T262" s="328"/>
      <c r="U262" s="320"/>
      <c r="V262" s="320"/>
      <c r="W262" s="320"/>
      <c r="X262" s="320"/>
    </row>
    <row r="263" spans="1:24" ht="12.75">
      <c r="A263" s="232"/>
      <c r="B263" s="232"/>
      <c r="C263" s="308" t="s">
        <v>381</v>
      </c>
      <c r="D263" s="332"/>
      <c r="E263" s="333">
        <v>772403611.92</v>
      </c>
      <c r="F263" s="334"/>
      <c r="G263" s="333">
        <v>2055093.61</v>
      </c>
      <c r="H263" s="335"/>
      <c r="I263" s="333">
        <v>281730.24</v>
      </c>
      <c r="J263" s="335"/>
      <c r="K263" s="333">
        <v>1030817.36</v>
      </c>
      <c r="L263" s="335"/>
      <c r="M263" s="333">
        <v>775771253.13</v>
      </c>
      <c r="N263" s="320"/>
      <c r="O263" s="320"/>
      <c r="P263" s="320"/>
      <c r="Q263" s="320"/>
      <c r="R263" s="328"/>
      <c r="S263" s="328"/>
      <c r="T263" s="328"/>
      <c r="U263" s="320"/>
      <c r="V263" s="320"/>
      <c r="W263" s="320"/>
      <c r="X263" s="320"/>
    </row>
    <row r="264" spans="1:24" ht="12.75">
      <c r="A264" s="336"/>
      <c r="B264" s="336"/>
      <c r="C264" s="308" t="s">
        <v>382</v>
      </c>
      <c r="D264" s="332"/>
      <c r="E264" s="333">
        <v>668839776.58</v>
      </c>
      <c r="F264" s="334"/>
      <c r="G264" s="333">
        <v>267985.32</v>
      </c>
      <c r="H264" s="335"/>
      <c r="I264" s="333">
        <v>152985.11</v>
      </c>
      <c r="J264" s="335"/>
      <c r="K264" s="333">
        <v>1992063.62</v>
      </c>
      <c r="L264" s="335"/>
      <c r="M264" s="333">
        <v>671252810.63</v>
      </c>
      <c r="N264" s="320"/>
      <c r="O264" s="320"/>
      <c r="P264" s="320"/>
      <c r="Q264" s="320"/>
      <c r="R264" s="328"/>
      <c r="S264" s="328"/>
      <c r="T264" s="328"/>
      <c r="U264" s="320"/>
      <c r="V264" s="320"/>
      <c r="W264" s="320"/>
      <c r="X264" s="320"/>
    </row>
    <row r="265" spans="1:24" ht="12.75">
      <c r="A265" s="232"/>
      <c r="B265" s="232"/>
      <c r="C265" s="308" t="s">
        <v>383</v>
      </c>
      <c r="D265" s="332"/>
      <c r="E265" s="333">
        <v>187832314.98</v>
      </c>
      <c r="F265" s="334"/>
      <c r="G265" s="333">
        <v>0</v>
      </c>
      <c r="H265" s="335"/>
      <c r="I265" s="333">
        <v>0</v>
      </c>
      <c r="J265" s="335"/>
      <c r="K265" s="333">
        <v>493643.18</v>
      </c>
      <c r="L265" s="335"/>
      <c r="M265" s="333">
        <v>188325958.16</v>
      </c>
      <c r="N265" s="320"/>
      <c r="O265" s="320"/>
      <c r="P265" s="320"/>
      <c r="Q265" s="320"/>
      <c r="R265" s="328"/>
      <c r="S265" s="328"/>
      <c r="T265" s="328"/>
      <c r="U265" s="320"/>
      <c r="V265" s="320"/>
      <c r="W265" s="320"/>
      <c r="X265" s="320"/>
    </row>
    <row r="266" spans="1:20" ht="12.75">
      <c r="A266" s="337" t="s">
        <v>393</v>
      </c>
      <c r="B266" s="337"/>
      <c r="C266" s="232"/>
      <c r="D266" s="232"/>
      <c r="E266" s="338">
        <v>6868862605.2</v>
      </c>
      <c r="F266" s="334"/>
      <c r="G266" s="338">
        <v>8294231.71</v>
      </c>
      <c r="H266" s="335"/>
      <c r="I266" s="338">
        <v>5189406.55</v>
      </c>
      <c r="J266" s="335"/>
      <c r="K266" s="338">
        <v>16917095.09</v>
      </c>
      <c r="L266" s="335"/>
      <c r="M266" s="338">
        <v>6899263338.55</v>
      </c>
      <c r="N266" s="173"/>
      <c r="R266" s="173"/>
      <c r="S266" s="328"/>
      <c r="T266" s="328"/>
    </row>
    <row r="267" spans="1:20" ht="12.75" customHeight="1">
      <c r="A267" s="232"/>
      <c r="B267" s="232"/>
      <c r="C267" s="232"/>
      <c r="D267" s="232"/>
      <c r="E267" s="232"/>
      <c r="F267" s="323"/>
      <c r="G267" s="232"/>
      <c r="H267" s="232"/>
      <c r="I267" s="232"/>
      <c r="J267" s="232"/>
      <c r="K267" s="305"/>
      <c r="L267" s="232"/>
      <c r="M267" s="324"/>
      <c r="N267" s="173"/>
      <c r="R267" s="173"/>
      <c r="S267" s="328"/>
      <c r="T267" s="328"/>
    </row>
    <row r="268" spans="1:20" ht="12.75">
      <c r="A268" s="307"/>
      <c r="B268" s="307"/>
      <c r="C268" s="307"/>
      <c r="D268" s="307"/>
      <c r="E268" s="700" t="s">
        <v>252</v>
      </c>
      <c r="F268" s="700"/>
      <c r="G268" s="700"/>
      <c r="H268" s="700"/>
      <c r="I268" s="700"/>
      <c r="J268" s="700"/>
      <c r="K268" s="700"/>
      <c r="L268" s="700"/>
      <c r="M268" s="700"/>
      <c r="N268" s="173"/>
      <c r="R268" s="173"/>
      <c r="S268" s="328"/>
      <c r="T268" s="328"/>
    </row>
    <row r="269" spans="1:20" ht="12.75">
      <c r="A269" s="307"/>
      <c r="B269" s="307"/>
      <c r="C269" s="307"/>
      <c r="D269" s="307"/>
      <c r="E269" s="326" t="s">
        <v>387</v>
      </c>
      <c r="F269" s="327"/>
      <c r="G269" s="327"/>
      <c r="H269" s="327"/>
      <c r="I269" s="327"/>
      <c r="J269" s="327"/>
      <c r="K269" s="327"/>
      <c r="L269" s="327"/>
      <c r="M269" s="327"/>
      <c r="N269" s="739"/>
      <c r="R269" s="739"/>
      <c r="S269" s="328"/>
      <c r="T269" s="328"/>
    </row>
    <row r="270" spans="1:20" ht="12.75">
      <c r="A270" s="307"/>
      <c r="B270" s="307"/>
      <c r="C270" s="307"/>
      <c r="D270" s="307"/>
      <c r="E270" s="326" t="s">
        <v>388</v>
      </c>
      <c r="F270" s="327"/>
      <c r="G270" s="326" t="s">
        <v>389</v>
      </c>
      <c r="H270" s="326"/>
      <c r="I270" s="326" t="s">
        <v>390</v>
      </c>
      <c r="J270" s="326"/>
      <c r="K270" s="326" t="s">
        <v>391</v>
      </c>
      <c r="L270" s="327"/>
      <c r="M270" s="327"/>
      <c r="N270" s="739"/>
      <c r="O270" s="739"/>
      <c r="P270" s="739"/>
      <c r="Q270" s="739"/>
      <c r="R270" s="739"/>
      <c r="S270" s="739"/>
      <c r="T270" s="739"/>
    </row>
    <row r="271" spans="1:24" ht="12.75">
      <c r="A271" s="226" t="s">
        <v>261</v>
      </c>
      <c r="B271" s="226"/>
      <c r="C271" s="226" t="s">
        <v>368</v>
      </c>
      <c r="D271" s="326"/>
      <c r="E271" s="329" t="s">
        <v>392</v>
      </c>
      <c r="F271" s="232"/>
      <c r="G271" s="329" t="s">
        <v>392</v>
      </c>
      <c r="H271" s="232"/>
      <c r="I271" s="329" t="s">
        <v>392</v>
      </c>
      <c r="J271" s="179"/>
      <c r="K271" s="329" t="s">
        <v>392</v>
      </c>
      <c r="L271" s="179"/>
      <c r="M271" s="330" t="s">
        <v>84</v>
      </c>
      <c r="N271" s="740"/>
      <c r="O271" s="740"/>
      <c r="P271" s="740"/>
      <c r="Q271" s="740"/>
      <c r="R271" s="740"/>
      <c r="S271" s="740"/>
      <c r="T271" s="740"/>
      <c r="U271" s="741"/>
      <c r="V271" s="229"/>
      <c r="W271" s="229"/>
      <c r="X271" s="229"/>
    </row>
    <row r="272" spans="1:21" ht="12.75">
      <c r="A272" s="331" t="s">
        <v>263</v>
      </c>
      <c r="B272" s="331"/>
      <c r="C272" s="308" t="s">
        <v>370</v>
      </c>
      <c r="D272" s="332"/>
      <c r="E272" s="333">
        <v>982882852.1</v>
      </c>
      <c r="F272" s="334"/>
      <c r="G272" s="333">
        <v>132237.95</v>
      </c>
      <c r="H272" s="335"/>
      <c r="I272" s="333">
        <v>0</v>
      </c>
      <c r="J272" s="335"/>
      <c r="K272" s="333">
        <v>31635.85</v>
      </c>
      <c r="L272" s="335"/>
      <c r="M272" s="333">
        <v>983046725.9</v>
      </c>
      <c r="N272" s="320"/>
      <c r="O272" s="320"/>
      <c r="P272" s="320"/>
      <c r="Q272" s="320"/>
      <c r="R272" s="328"/>
      <c r="S272" s="328"/>
      <c r="T272" s="328"/>
      <c r="U272" s="320"/>
    </row>
    <row r="273" spans="1:21" ht="12.75">
      <c r="A273" s="171"/>
      <c r="B273" s="171"/>
      <c r="C273" s="308" t="s">
        <v>371</v>
      </c>
      <c r="D273" s="332"/>
      <c r="E273" s="333">
        <v>640656856.58</v>
      </c>
      <c r="F273" s="334"/>
      <c r="G273" s="333">
        <v>0</v>
      </c>
      <c r="H273" s="335"/>
      <c r="I273" s="333">
        <v>0</v>
      </c>
      <c r="J273" s="335"/>
      <c r="K273" s="333">
        <v>0</v>
      </c>
      <c r="L273" s="335"/>
      <c r="M273" s="333">
        <v>640656856.58</v>
      </c>
      <c r="N273" s="320"/>
      <c r="O273" s="320"/>
      <c r="P273" s="320"/>
      <c r="Q273" s="320"/>
      <c r="R273" s="328"/>
      <c r="S273" s="328"/>
      <c r="T273" s="328"/>
      <c r="U273" s="320"/>
    </row>
    <row r="274" spans="1:21" ht="12.75">
      <c r="A274" s="232"/>
      <c r="B274" s="232"/>
      <c r="C274" s="308" t="s">
        <v>372</v>
      </c>
      <c r="D274" s="332"/>
      <c r="E274" s="333">
        <v>844865740.25</v>
      </c>
      <c r="F274" s="334"/>
      <c r="G274" s="333">
        <v>448198.58</v>
      </c>
      <c r="H274" s="335"/>
      <c r="I274" s="333">
        <v>59926.68</v>
      </c>
      <c r="J274" s="335"/>
      <c r="K274" s="333">
        <v>477737.92</v>
      </c>
      <c r="L274" s="335"/>
      <c r="M274" s="333">
        <v>845851603.43</v>
      </c>
      <c r="N274" s="320"/>
      <c r="O274" s="320"/>
      <c r="P274" s="320"/>
      <c r="Q274" s="320"/>
      <c r="R274" s="328"/>
      <c r="S274" s="328"/>
      <c r="T274" s="328"/>
      <c r="U274" s="320"/>
    </row>
    <row r="275" spans="1:21" ht="12.75">
      <c r="A275" s="232"/>
      <c r="B275" s="232"/>
      <c r="C275" s="308" t="s">
        <v>373</v>
      </c>
      <c r="D275" s="332"/>
      <c r="E275" s="333">
        <v>1163078108.58</v>
      </c>
      <c r="F275" s="334"/>
      <c r="G275" s="333">
        <v>479785.08</v>
      </c>
      <c r="H275" s="335"/>
      <c r="I275" s="333">
        <v>181008.68</v>
      </c>
      <c r="J275" s="335"/>
      <c r="K275" s="333">
        <v>811184.77</v>
      </c>
      <c r="L275" s="335"/>
      <c r="M275" s="333">
        <v>1164550087.11</v>
      </c>
      <c r="N275" s="320"/>
      <c r="O275" s="320"/>
      <c r="P275" s="320"/>
      <c r="Q275" s="320"/>
      <c r="R275" s="328"/>
      <c r="S275" s="328"/>
      <c r="T275" s="328"/>
      <c r="U275" s="320"/>
    </row>
    <row r="276" spans="1:21" ht="12.75">
      <c r="A276" s="232"/>
      <c r="B276" s="232"/>
      <c r="C276" s="308" t="s">
        <v>374</v>
      </c>
      <c r="D276" s="332"/>
      <c r="E276" s="333">
        <v>1436425185.83</v>
      </c>
      <c r="F276" s="334"/>
      <c r="G276" s="333">
        <v>2016723.61</v>
      </c>
      <c r="H276" s="335"/>
      <c r="I276" s="333">
        <v>0</v>
      </c>
      <c r="J276" s="335"/>
      <c r="K276" s="333">
        <v>923898.04</v>
      </c>
      <c r="L276" s="335"/>
      <c r="M276" s="333">
        <v>1439365807.48</v>
      </c>
      <c r="N276" s="320"/>
      <c r="O276" s="320"/>
      <c r="P276" s="320"/>
      <c r="Q276" s="320"/>
      <c r="R276" s="328"/>
      <c r="S276" s="328"/>
      <c r="T276" s="328"/>
      <c r="U276" s="320"/>
    </row>
    <row r="277" spans="1:21" ht="12.75">
      <c r="A277" s="232"/>
      <c r="B277" s="232"/>
      <c r="C277" s="308" t="s">
        <v>375</v>
      </c>
      <c r="D277" s="332"/>
      <c r="E277" s="333">
        <v>1709919212.14</v>
      </c>
      <c r="F277" s="334"/>
      <c r="G277" s="333">
        <v>900298.78</v>
      </c>
      <c r="H277" s="335"/>
      <c r="I277" s="333">
        <v>290470.22</v>
      </c>
      <c r="J277" s="335"/>
      <c r="K277" s="333">
        <v>356365.61</v>
      </c>
      <c r="L277" s="335"/>
      <c r="M277" s="333">
        <v>1711466346.75</v>
      </c>
      <c r="N277" s="320"/>
      <c r="O277" s="320"/>
      <c r="P277" s="320"/>
      <c r="Q277" s="320"/>
      <c r="R277" s="328"/>
      <c r="S277" s="328"/>
      <c r="T277" s="328"/>
      <c r="U277" s="320"/>
    </row>
    <row r="278" spans="1:21" ht="12.75">
      <c r="A278" s="232"/>
      <c r="B278" s="232"/>
      <c r="C278" s="308" t="s">
        <v>376</v>
      </c>
      <c r="D278" s="332"/>
      <c r="E278" s="333">
        <v>1748286374.54</v>
      </c>
      <c r="F278" s="334"/>
      <c r="G278" s="333">
        <v>1775379.15</v>
      </c>
      <c r="H278" s="335"/>
      <c r="I278" s="333">
        <v>343373.32</v>
      </c>
      <c r="J278" s="335"/>
      <c r="K278" s="333">
        <v>3171436.37</v>
      </c>
      <c r="L278" s="335"/>
      <c r="M278" s="333">
        <v>1753576563.38</v>
      </c>
      <c r="N278" s="320"/>
      <c r="O278" s="320"/>
      <c r="P278" s="320"/>
      <c r="Q278" s="320"/>
      <c r="R278" s="328"/>
      <c r="S278" s="328"/>
      <c r="T278" s="328"/>
      <c r="U278" s="320"/>
    </row>
    <row r="279" spans="1:21" ht="12.75">
      <c r="A279" s="232"/>
      <c r="B279" s="232"/>
      <c r="C279" s="308" t="s">
        <v>377</v>
      </c>
      <c r="D279" s="332"/>
      <c r="E279" s="333">
        <v>1428945892.5</v>
      </c>
      <c r="F279" s="334"/>
      <c r="G279" s="333">
        <v>820392.07</v>
      </c>
      <c r="H279" s="335"/>
      <c r="I279" s="333">
        <v>360868.73</v>
      </c>
      <c r="J279" s="335"/>
      <c r="K279" s="333">
        <v>1497189.73</v>
      </c>
      <c r="L279" s="335"/>
      <c r="M279" s="333">
        <v>1431624343.03</v>
      </c>
      <c r="N279" s="320"/>
      <c r="O279" s="320"/>
      <c r="P279" s="320"/>
      <c r="Q279" s="320"/>
      <c r="R279" s="328"/>
      <c r="S279" s="328"/>
      <c r="T279" s="328"/>
      <c r="U279" s="320"/>
    </row>
    <row r="280" spans="1:21" ht="12.75">
      <c r="A280" s="232"/>
      <c r="B280" s="232"/>
      <c r="C280" s="308" t="s">
        <v>378</v>
      </c>
      <c r="D280" s="332"/>
      <c r="E280" s="333">
        <v>848007040.45</v>
      </c>
      <c r="F280" s="334"/>
      <c r="G280" s="333">
        <v>422407.3</v>
      </c>
      <c r="H280" s="335"/>
      <c r="I280" s="333">
        <v>142210.9</v>
      </c>
      <c r="J280" s="335"/>
      <c r="K280" s="333">
        <v>458056.02</v>
      </c>
      <c r="L280" s="335"/>
      <c r="M280" s="333">
        <v>849029714.67</v>
      </c>
      <c r="N280" s="320"/>
      <c r="O280" s="320"/>
      <c r="P280" s="320"/>
      <c r="Q280" s="320"/>
      <c r="R280" s="328"/>
      <c r="S280" s="328"/>
      <c r="T280" s="328"/>
      <c r="U280" s="320"/>
    </row>
    <row r="281" spans="1:21" ht="12.75">
      <c r="A281" s="232"/>
      <c r="B281" s="232"/>
      <c r="C281" s="308" t="s">
        <v>379</v>
      </c>
      <c r="D281" s="332"/>
      <c r="E281" s="333">
        <v>470655632.66</v>
      </c>
      <c r="F281" s="334"/>
      <c r="G281" s="333">
        <v>429042.62</v>
      </c>
      <c r="H281" s="335"/>
      <c r="I281" s="333">
        <v>313539.94</v>
      </c>
      <c r="J281" s="335"/>
      <c r="K281" s="333">
        <v>0</v>
      </c>
      <c r="L281" s="335"/>
      <c r="M281" s="333">
        <v>471398215.22</v>
      </c>
      <c r="N281" s="320"/>
      <c r="O281" s="320"/>
      <c r="P281" s="320"/>
      <c r="Q281" s="320"/>
      <c r="R281" s="328"/>
      <c r="S281" s="328"/>
      <c r="T281" s="328"/>
      <c r="U281" s="320"/>
    </row>
    <row r="282" spans="1:21" ht="12.75">
      <c r="A282" s="232"/>
      <c r="B282" s="232"/>
      <c r="C282" s="308" t="s">
        <v>380</v>
      </c>
      <c r="D282" s="332"/>
      <c r="E282" s="333">
        <v>109418912.58</v>
      </c>
      <c r="F282" s="334"/>
      <c r="G282" s="333">
        <v>0</v>
      </c>
      <c r="H282" s="335"/>
      <c r="I282" s="333">
        <v>0</v>
      </c>
      <c r="J282" s="335"/>
      <c r="K282" s="333">
        <v>0</v>
      </c>
      <c r="L282" s="335"/>
      <c r="M282" s="333">
        <v>109418912.58</v>
      </c>
      <c r="N282" s="320"/>
      <c r="O282" s="320"/>
      <c r="P282" s="320"/>
      <c r="Q282" s="320"/>
      <c r="R282" s="328"/>
      <c r="S282" s="328"/>
      <c r="T282" s="328"/>
      <c r="U282" s="320"/>
    </row>
    <row r="283" spans="1:21" ht="12.75">
      <c r="A283" s="232"/>
      <c r="B283" s="232"/>
      <c r="C283" s="308" t="s">
        <v>381</v>
      </c>
      <c r="D283" s="332"/>
      <c r="E283" s="333">
        <v>34750178.1</v>
      </c>
      <c r="F283" s="334"/>
      <c r="G283" s="333">
        <v>0</v>
      </c>
      <c r="H283" s="335"/>
      <c r="I283" s="333">
        <v>0</v>
      </c>
      <c r="J283" s="335"/>
      <c r="K283" s="333">
        <v>0</v>
      </c>
      <c r="L283" s="335"/>
      <c r="M283" s="333">
        <v>34750178.1</v>
      </c>
      <c r="N283" s="320"/>
      <c r="O283" s="320"/>
      <c r="P283" s="320"/>
      <c r="Q283" s="320"/>
      <c r="R283" s="328"/>
      <c r="S283" s="328"/>
      <c r="T283" s="328"/>
      <c r="U283" s="320"/>
    </row>
    <row r="284" spans="1:21" ht="12.75">
      <c r="A284" s="336"/>
      <c r="B284" s="336"/>
      <c r="C284" s="308" t="s">
        <v>382</v>
      </c>
      <c r="D284" s="332"/>
      <c r="E284" s="333">
        <v>22959959.34</v>
      </c>
      <c r="F284" s="334"/>
      <c r="G284" s="333">
        <v>0</v>
      </c>
      <c r="H284" s="335"/>
      <c r="I284" s="333">
        <v>0</v>
      </c>
      <c r="J284" s="335"/>
      <c r="K284" s="333">
        <v>0</v>
      </c>
      <c r="L284" s="335"/>
      <c r="M284" s="333">
        <v>22959959.34</v>
      </c>
      <c r="N284" s="320"/>
      <c r="O284" s="320"/>
      <c r="P284" s="320"/>
      <c r="Q284" s="320"/>
      <c r="R284" s="328"/>
      <c r="S284" s="328"/>
      <c r="T284" s="328"/>
      <c r="U284" s="320"/>
    </row>
    <row r="285" spans="1:21" ht="12.75">
      <c r="A285" s="339"/>
      <c r="B285" s="339"/>
      <c r="C285" s="308" t="s">
        <v>383</v>
      </c>
      <c r="D285" s="332"/>
      <c r="E285" s="333">
        <v>1011960.8</v>
      </c>
      <c r="F285" s="334"/>
      <c r="G285" s="333">
        <v>0</v>
      </c>
      <c r="H285" s="335"/>
      <c r="I285" s="333">
        <v>0</v>
      </c>
      <c r="J285" s="335"/>
      <c r="K285" s="333">
        <v>0</v>
      </c>
      <c r="L285" s="335"/>
      <c r="M285" s="333">
        <v>1011960.8</v>
      </c>
      <c r="N285" s="340"/>
      <c r="O285" s="340"/>
      <c r="P285" s="340"/>
      <c r="Q285" s="340"/>
      <c r="R285" s="328"/>
      <c r="S285" s="328"/>
      <c r="T285" s="328"/>
      <c r="U285" s="320"/>
    </row>
    <row r="286" spans="1:20" ht="12.75">
      <c r="A286" s="337" t="s">
        <v>394</v>
      </c>
      <c r="B286" s="337"/>
      <c r="C286" s="232"/>
      <c r="D286" s="232"/>
      <c r="E286" s="338">
        <v>11441863906.45</v>
      </c>
      <c r="F286" s="334"/>
      <c r="G286" s="338">
        <v>7424465.14</v>
      </c>
      <c r="H286" s="335"/>
      <c r="I286" s="338">
        <v>1691398.47</v>
      </c>
      <c r="J286" s="335"/>
      <c r="K286" s="338">
        <v>7727504.31</v>
      </c>
      <c r="L286" s="335"/>
      <c r="M286" s="338">
        <v>11458707274.37</v>
      </c>
      <c r="N286" s="173"/>
      <c r="R286" s="173"/>
      <c r="S286" s="328"/>
      <c r="T286" s="328"/>
    </row>
    <row r="287" spans="1:20" ht="12.75" customHeight="1">
      <c r="A287" s="337"/>
      <c r="B287" s="337"/>
      <c r="C287" s="337"/>
      <c r="D287" s="337"/>
      <c r="E287" s="308"/>
      <c r="F287" s="308"/>
      <c r="G287" s="223"/>
      <c r="H287" s="223"/>
      <c r="I287" s="223"/>
      <c r="J287" s="223"/>
      <c r="K287" s="307"/>
      <c r="L287" s="223"/>
      <c r="M287" s="223"/>
      <c r="N287" s="341"/>
      <c r="R287" s="341"/>
      <c r="S287" s="328"/>
      <c r="T287" s="328"/>
    </row>
    <row r="288" spans="1:20" ht="12.75">
      <c r="A288" s="307"/>
      <c r="B288" s="307"/>
      <c r="C288" s="307"/>
      <c r="D288" s="307"/>
      <c r="E288" s="700" t="s">
        <v>252</v>
      </c>
      <c r="F288" s="700"/>
      <c r="G288" s="700"/>
      <c r="H288" s="700"/>
      <c r="I288" s="700"/>
      <c r="J288" s="700"/>
      <c r="K288" s="700"/>
      <c r="L288" s="700"/>
      <c r="M288" s="700"/>
      <c r="N288" s="173"/>
      <c r="R288" s="173"/>
      <c r="S288" s="328"/>
      <c r="T288" s="328"/>
    </row>
    <row r="289" spans="1:20" ht="12.75">
      <c r="A289" s="307"/>
      <c r="B289" s="307"/>
      <c r="C289" s="307"/>
      <c r="D289" s="307"/>
      <c r="E289" s="326" t="s">
        <v>387</v>
      </c>
      <c r="F289" s="327"/>
      <c r="G289" s="327"/>
      <c r="H289" s="327"/>
      <c r="I289" s="327"/>
      <c r="J289" s="327"/>
      <c r="K289" s="327"/>
      <c r="L289" s="327"/>
      <c r="M289" s="327"/>
      <c r="N289" s="739"/>
      <c r="R289" s="739"/>
      <c r="S289" s="328"/>
      <c r="T289" s="328"/>
    </row>
    <row r="290" spans="1:20" ht="12.75">
      <c r="A290" s="307"/>
      <c r="B290" s="307"/>
      <c r="C290" s="307"/>
      <c r="D290" s="307"/>
      <c r="E290" s="326" t="s">
        <v>388</v>
      </c>
      <c r="F290" s="327"/>
      <c r="G290" s="326" t="s">
        <v>389</v>
      </c>
      <c r="H290" s="326"/>
      <c r="I290" s="326" t="s">
        <v>390</v>
      </c>
      <c r="J290" s="326"/>
      <c r="K290" s="326" t="s">
        <v>391</v>
      </c>
      <c r="L290" s="327"/>
      <c r="M290" s="327"/>
      <c r="N290" s="739"/>
      <c r="O290" s="739"/>
      <c r="P290" s="739"/>
      <c r="Q290" s="739"/>
      <c r="R290" s="739"/>
      <c r="S290" s="739"/>
      <c r="T290" s="739"/>
    </row>
    <row r="291" spans="1:21" ht="12.75">
      <c r="A291" s="226" t="s">
        <v>261</v>
      </c>
      <c r="B291" s="226"/>
      <c r="C291" s="226" t="s">
        <v>368</v>
      </c>
      <c r="D291" s="326"/>
      <c r="E291" s="329" t="s">
        <v>392</v>
      </c>
      <c r="F291" s="232"/>
      <c r="G291" s="329" t="s">
        <v>392</v>
      </c>
      <c r="H291" s="232"/>
      <c r="I291" s="329" t="s">
        <v>392</v>
      </c>
      <c r="J291" s="179"/>
      <c r="K291" s="329" t="s">
        <v>392</v>
      </c>
      <c r="L291" s="179"/>
      <c r="M291" s="330" t="s">
        <v>84</v>
      </c>
      <c r="N291" s="740"/>
      <c r="O291" s="740"/>
      <c r="P291" s="740"/>
      <c r="Q291" s="740"/>
      <c r="R291" s="740"/>
      <c r="S291" s="740"/>
      <c r="T291" s="740"/>
      <c r="U291" s="741"/>
    </row>
    <row r="292" spans="1:21" ht="12.75">
      <c r="A292" s="331" t="s">
        <v>264</v>
      </c>
      <c r="B292" s="331"/>
      <c r="C292" s="308" t="s">
        <v>370</v>
      </c>
      <c r="D292" s="342"/>
      <c r="E292" s="333">
        <v>45028041.19</v>
      </c>
      <c r="F292" s="334"/>
      <c r="G292" s="333">
        <v>65813.71</v>
      </c>
      <c r="H292" s="335"/>
      <c r="I292" s="333">
        <v>76294.71</v>
      </c>
      <c r="J292" s="335"/>
      <c r="K292" s="333">
        <v>0</v>
      </c>
      <c r="L292" s="335"/>
      <c r="M292" s="333">
        <v>45170149.61</v>
      </c>
      <c r="N292" s="320"/>
      <c r="O292" s="320"/>
      <c r="P292" s="320"/>
      <c r="Q292" s="320"/>
      <c r="R292" s="328"/>
      <c r="S292" s="328"/>
      <c r="T292" s="328"/>
      <c r="U292" s="320"/>
    </row>
    <row r="293" spans="1:21" ht="12.75">
      <c r="A293" s="171"/>
      <c r="B293" s="171"/>
      <c r="C293" s="308" t="s">
        <v>371</v>
      </c>
      <c r="D293" s="332"/>
      <c r="E293" s="333">
        <v>31251542.88</v>
      </c>
      <c r="F293" s="334"/>
      <c r="G293" s="333">
        <v>40826.74</v>
      </c>
      <c r="H293" s="335"/>
      <c r="I293" s="333">
        <v>0</v>
      </c>
      <c r="J293" s="335"/>
      <c r="K293" s="333">
        <v>0</v>
      </c>
      <c r="L293" s="335"/>
      <c r="M293" s="333">
        <v>31292369.62</v>
      </c>
      <c r="N293" s="320"/>
      <c r="O293" s="320"/>
      <c r="P293" s="320"/>
      <c r="Q293" s="320"/>
      <c r="R293" s="328"/>
      <c r="S293" s="328"/>
      <c r="T293" s="328"/>
      <c r="U293" s="320"/>
    </row>
    <row r="294" spans="1:21" ht="12.75">
      <c r="A294" s="232"/>
      <c r="B294" s="232"/>
      <c r="C294" s="308" t="s">
        <v>372</v>
      </c>
      <c r="D294" s="332"/>
      <c r="E294" s="333">
        <v>43044342.43</v>
      </c>
      <c r="F294" s="334"/>
      <c r="G294" s="333">
        <v>0</v>
      </c>
      <c r="H294" s="335"/>
      <c r="I294" s="333">
        <v>0</v>
      </c>
      <c r="J294" s="335"/>
      <c r="K294" s="333">
        <v>2568.42</v>
      </c>
      <c r="L294" s="335"/>
      <c r="M294" s="333">
        <v>43046910.85</v>
      </c>
      <c r="N294" s="320"/>
      <c r="O294" s="320"/>
      <c r="P294" s="320"/>
      <c r="Q294" s="320"/>
      <c r="R294" s="328"/>
      <c r="S294" s="328"/>
      <c r="T294" s="328"/>
      <c r="U294" s="320"/>
    </row>
    <row r="295" spans="1:21" ht="12.75">
      <c r="A295" s="232"/>
      <c r="B295" s="232"/>
      <c r="C295" s="308" t="s">
        <v>373</v>
      </c>
      <c r="D295" s="332"/>
      <c r="E295" s="333">
        <v>53441049.18</v>
      </c>
      <c r="F295" s="334"/>
      <c r="G295" s="333">
        <v>0</v>
      </c>
      <c r="H295" s="335"/>
      <c r="I295" s="333">
        <v>0</v>
      </c>
      <c r="J295" s="335"/>
      <c r="K295" s="333">
        <v>0</v>
      </c>
      <c r="L295" s="335"/>
      <c r="M295" s="333">
        <v>53441049.18</v>
      </c>
      <c r="N295" s="320"/>
      <c r="O295" s="320"/>
      <c r="P295" s="320"/>
      <c r="Q295" s="320"/>
      <c r="R295" s="328"/>
      <c r="S295" s="328"/>
      <c r="T295" s="328"/>
      <c r="U295" s="320"/>
    </row>
    <row r="296" spans="1:21" ht="12.75">
      <c r="A296" s="232"/>
      <c r="B296" s="232"/>
      <c r="C296" s="308" t="s">
        <v>374</v>
      </c>
      <c r="D296" s="332"/>
      <c r="E296" s="333">
        <v>70034665.59</v>
      </c>
      <c r="F296" s="334"/>
      <c r="G296" s="333">
        <v>0</v>
      </c>
      <c r="H296" s="335"/>
      <c r="I296" s="333">
        <v>72671.16</v>
      </c>
      <c r="J296" s="335"/>
      <c r="K296" s="333">
        <v>0</v>
      </c>
      <c r="L296" s="335"/>
      <c r="M296" s="333">
        <v>70107336.75</v>
      </c>
      <c r="N296" s="320"/>
      <c r="O296" s="320"/>
      <c r="P296" s="320"/>
      <c r="Q296" s="320"/>
      <c r="R296" s="328"/>
      <c r="S296" s="328"/>
      <c r="T296" s="328"/>
      <c r="U296" s="320"/>
    </row>
    <row r="297" spans="1:21" ht="12.75">
      <c r="A297" s="232"/>
      <c r="B297" s="232"/>
      <c r="C297" s="308" t="s">
        <v>375</v>
      </c>
      <c r="D297" s="332"/>
      <c r="E297" s="333">
        <v>90955669.05</v>
      </c>
      <c r="F297" s="334"/>
      <c r="G297" s="333">
        <v>0</v>
      </c>
      <c r="H297" s="335"/>
      <c r="I297" s="333">
        <v>0</v>
      </c>
      <c r="J297" s="335"/>
      <c r="K297" s="333">
        <v>0</v>
      </c>
      <c r="L297" s="335"/>
      <c r="M297" s="333">
        <v>90955669.05</v>
      </c>
      <c r="N297" s="320"/>
      <c r="O297" s="320"/>
      <c r="P297" s="320"/>
      <c r="Q297" s="320"/>
      <c r="R297" s="328"/>
      <c r="S297" s="328"/>
      <c r="T297" s="328"/>
      <c r="U297" s="320"/>
    </row>
    <row r="298" spans="1:21" ht="12.75">
      <c r="A298" s="232"/>
      <c r="B298" s="232"/>
      <c r="C298" s="308" t="s">
        <v>376</v>
      </c>
      <c r="D298" s="332"/>
      <c r="E298" s="333">
        <v>118981564.56</v>
      </c>
      <c r="F298" s="334"/>
      <c r="G298" s="333">
        <v>369317.33</v>
      </c>
      <c r="H298" s="335"/>
      <c r="I298" s="333">
        <v>153525.08</v>
      </c>
      <c r="J298" s="335"/>
      <c r="K298" s="333">
        <v>116089.69</v>
      </c>
      <c r="L298" s="335"/>
      <c r="M298" s="333">
        <v>119620496.66</v>
      </c>
      <c r="N298" s="320"/>
      <c r="O298" s="320"/>
      <c r="P298" s="320"/>
      <c r="Q298" s="320"/>
      <c r="R298" s="328"/>
      <c r="S298" s="328"/>
      <c r="T298" s="328"/>
      <c r="U298" s="320"/>
    </row>
    <row r="299" spans="1:21" ht="12.75">
      <c r="A299" s="232"/>
      <c r="B299" s="232"/>
      <c r="C299" s="308" t="s">
        <v>377</v>
      </c>
      <c r="D299" s="332"/>
      <c r="E299" s="333">
        <v>156807718.94</v>
      </c>
      <c r="F299" s="334"/>
      <c r="G299" s="333">
        <v>331083.84</v>
      </c>
      <c r="H299" s="335"/>
      <c r="I299" s="333">
        <v>0</v>
      </c>
      <c r="J299" s="335"/>
      <c r="K299" s="333">
        <v>508291.06</v>
      </c>
      <c r="L299" s="335"/>
      <c r="M299" s="333">
        <v>157647093.84</v>
      </c>
      <c r="N299" s="320"/>
      <c r="O299" s="320"/>
      <c r="P299" s="320"/>
      <c r="Q299" s="320"/>
      <c r="R299" s="328"/>
      <c r="S299" s="328"/>
      <c r="T299" s="328"/>
      <c r="U299" s="320"/>
    </row>
    <row r="300" spans="1:21" ht="12.75">
      <c r="A300" s="232"/>
      <c r="B300" s="232"/>
      <c r="C300" s="308" t="s">
        <v>378</v>
      </c>
      <c r="D300" s="332"/>
      <c r="E300" s="333">
        <v>182589634.38</v>
      </c>
      <c r="F300" s="334"/>
      <c r="G300" s="333">
        <v>264910.06</v>
      </c>
      <c r="H300" s="335"/>
      <c r="I300" s="333">
        <v>0</v>
      </c>
      <c r="J300" s="335"/>
      <c r="K300" s="333">
        <v>399376.01</v>
      </c>
      <c r="L300" s="335"/>
      <c r="M300" s="333">
        <v>183253920.45</v>
      </c>
      <c r="N300" s="320"/>
      <c r="O300" s="320"/>
      <c r="P300" s="320"/>
      <c r="Q300" s="320"/>
      <c r="R300" s="328"/>
      <c r="S300" s="328"/>
      <c r="T300" s="328"/>
      <c r="U300" s="320"/>
    </row>
    <row r="301" spans="1:21" ht="12.75">
      <c r="A301" s="232"/>
      <c r="B301" s="232"/>
      <c r="C301" s="308" t="s">
        <v>379</v>
      </c>
      <c r="D301" s="332"/>
      <c r="E301" s="333">
        <v>174017820.85</v>
      </c>
      <c r="F301" s="334"/>
      <c r="G301" s="333">
        <v>87725.64</v>
      </c>
      <c r="H301" s="335"/>
      <c r="I301" s="333">
        <v>348926.91</v>
      </c>
      <c r="J301" s="335"/>
      <c r="K301" s="333">
        <v>129859.41</v>
      </c>
      <c r="L301" s="335"/>
      <c r="M301" s="333">
        <v>174584332.81</v>
      </c>
      <c r="N301" s="320"/>
      <c r="O301" s="320"/>
      <c r="P301" s="320"/>
      <c r="Q301" s="320"/>
      <c r="R301" s="328"/>
      <c r="S301" s="328"/>
      <c r="T301" s="328"/>
      <c r="U301" s="320"/>
    </row>
    <row r="302" spans="1:21" ht="12.75">
      <c r="A302" s="232"/>
      <c r="B302" s="232"/>
      <c r="C302" s="308" t="s">
        <v>380</v>
      </c>
      <c r="D302" s="332"/>
      <c r="E302" s="333">
        <v>172139503.9</v>
      </c>
      <c r="F302" s="334"/>
      <c r="G302" s="333">
        <v>0</v>
      </c>
      <c r="H302" s="335"/>
      <c r="I302" s="333">
        <v>483785.58</v>
      </c>
      <c r="J302" s="335"/>
      <c r="K302" s="333">
        <v>376469.12</v>
      </c>
      <c r="L302" s="335"/>
      <c r="M302" s="333">
        <v>172999758.6</v>
      </c>
      <c r="N302" s="320"/>
      <c r="O302" s="320"/>
      <c r="P302" s="320"/>
      <c r="Q302" s="320"/>
      <c r="R302" s="328"/>
      <c r="S302" s="328"/>
      <c r="T302" s="328"/>
      <c r="U302" s="320"/>
    </row>
    <row r="303" spans="1:21" ht="12.75">
      <c r="A303" s="232"/>
      <c r="B303" s="232"/>
      <c r="C303" s="308" t="s">
        <v>381</v>
      </c>
      <c r="D303" s="332"/>
      <c r="E303" s="333">
        <v>196935976.88</v>
      </c>
      <c r="F303" s="334"/>
      <c r="G303" s="333">
        <v>742928.47</v>
      </c>
      <c r="H303" s="335"/>
      <c r="I303" s="333">
        <v>221753.4</v>
      </c>
      <c r="J303" s="335"/>
      <c r="K303" s="333">
        <v>498220.12</v>
      </c>
      <c r="L303" s="335"/>
      <c r="M303" s="333">
        <v>198398878.87</v>
      </c>
      <c r="N303" s="320"/>
      <c r="O303" s="320"/>
      <c r="P303" s="320"/>
      <c r="Q303" s="320"/>
      <c r="R303" s="328"/>
      <c r="S303" s="328"/>
      <c r="T303" s="328"/>
      <c r="U303" s="320"/>
    </row>
    <row r="304" spans="1:21" ht="12.75">
      <c r="A304" s="336"/>
      <c r="B304" s="336"/>
      <c r="C304" s="308" t="s">
        <v>382</v>
      </c>
      <c r="D304" s="332"/>
      <c r="E304" s="333">
        <v>125528941.06</v>
      </c>
      <c r="F304" s="334"/>
      <c r="G304" s="333">
        <v>0</v>
      </c>
      <c r="H304" s="335"/>
      <c r="I304" s="333">
        <v>552898.69</v>
      </c>
      <c r="J304" s="335"/>
      <c r="K304" s="333">
        <v>0</v>
      </c>
      <c r="L304" s="335"/>
      <c r="M304" s="333">
        <v>126081839.75</v>
      </c>
      <c r="N304" s="320"/>
      <c r="O304" s="320"/>
      <c r="P304" s="320"/>
      <c r="Q304" s="320"/>
      <c r="R304" s="328"/>
      <c r="S304" s="328"/>
      <c r="T304" s="328"/>
      <c r="U304" s="320"/>
    </row>
    <row r="305" spans="1:21" ht="12.75">
      <c r="A305" s="339"/>
      <c r="B305" s="339"/>
      <c r="C305" s="308" t="s">
        <v>383</v>
      </c>
      <c r="D305" s="332"/>
      <c r="E305" s="333">
        <v>2830629.17</v>
      </c>
      <c r="F305" s="334"/>
      <c r="G305" s="333">
        <v>0</v>
      </c>
      <c r="H305" s="335"/>
      <c r="I305" s="333">
        <v>0</v>
      </c>
      <c r="J305" s="335"/>
      <c r="K305" s="333">
        <v>0</v>
      </c>
      <c r="L305" s="335"/>
      <c r="M305" s="333">
        <v>2830629.17</v>
      </c>
      <c r="N305" s="320"/>
      <c r="O305" s="320"/>
      <c r="P305" s="320"/>
      <c r="Q305" s="320"/>
      <c r="R305" s="328"/>
      <c r="S305" s="328"/>
      <c r="T305" s="328"/>
      <c r="U305" s="320"/>
    </row>
    <row r="306" spans="1:20" ht="12.75">
      <c r="A306" s="337" t="s">
        <v>395</v>
      </c>
      <c r="B306" s="337"/>
      <c r="C306" s="337"/>
      <c r="D306" s="337"/>
      <c r="E306" s="338">
        <v>1463587100.06</v>
      </c>
      <c r="F306" s="334"/>
      <c r="G306" s="338">
        <v>1902605.79</v>
      </c>
      <c r="H306" s="335"/>
      <c r="I306" s="338">
        <v>1909855.53</v>
      </c>
      <c r="J306" s="335"/>
      <c r="K306" s="338">
        <v>2030873.83</v>
      </c>
      <c r="L306" s="335"/>
      <c r="M306" s="338">
        <v>1469430435.21</v>
      </c>
      <c r="N306" s="341"/>
      <c r="R306" s="341"/>
      <c r="S306" s="328"/>
      <c r="T306" s="328"/>
    </row>
    <row r="307" spans="1:20" ht="12.75" customHeight="1">
      <c r="A307" s="337"/>
      <c r="B307" s="337"/>
      <c r="C307" s="337"/>
      <c r="D307" s="337"/>
      <c r="E307" s="343"/>
      <c r="F307" s="334"/>
      <c r="G307" s="343"/>
      <c r="H307" s="344"/>
      <c r="I307" s="343"/>
      <c r="J307" s="344"/>
      <c r="K307" s="312"/>
      <c r="L307" s="344"/>
      <c r="M307" s="343"/>
      <c r="N307" s="341"/>
      <c r="R307" s="341"/>
      <c r="S307" s="328"/>
      <c r="T307" s="328"/>
    </row>
    <row r="308" spans="1:20" ht="12.75">
      <c r="A308" s="337"/>
      <c r="B308" s="337"/>
      <c r="C308" s="337"/>
      <c r="D308" s="337"/>
      <c r="E308" s="343"/>
      <c r="F308" s="334"/>
      <c r="G308" s="343"/>
      <c r="H308" s="344"/>
      <c r="I308" s="343"/>
      <c r="J308" s="344"/>
      <c r="K308" s="312"/>
      <c r="L308" s="344"/>
      <c r="M308" s="343"/>
      <c r="N308" s="341"/>
      <c r="R308" s="341"/>
      <c r="S308" s="328"/>
      <c r="T308" s="328"/>
    </row>
    <row r="309" spans="1:20" ht="12.75">
      <c r="A309" s="337"/>
      <c r="B309" s="337"/>
      <c r="C309" s="337"/>
      <c r="D309" s="337"/>
      <c r="E309" s="343"/>
      <c r="F309" s="334"/>
      <c r="G309" s="343"/>
      <c r="H309" s="344"/>
      <c r="I309" s="343"/>
      <c r="J309" s="344"/>
      <c r="K309" s="312"/>
      <c r="L309" s="344"/>
      <c r="M309" s="343"/>
      <c r="N309" s="341"/>
      <c r="R309" s="341"/>
      <c r="S309" s="328"/>
      <c r="T309" s="328"/>
    </row>
    <row r="310" spans="1:20" ht="12.75">
      <c r="A310" s="337"/>
      <c r="B310" s="337"/>
      <c r="C310" s="337"/>
      <c r="D310" s="337"/>
      <c r="E310" s="343"/>
      <c r="F310" s="334"/>
      <c r="G310" s="343"/>
      <c r="H310" s="344"/>
      <c r="I310" s="343"/>
      <c r="J310" s="344"/>
      <c r="K310" s="312"/>
      <c r="L310" s="344"/>
      <c r="M310" s="343"/>
      <c r="N310" s="341"/>
      <c r="R310" s="341"/>
      <c r="S310" s="328"/>
      <c r="T310" s="328"/>
    </row>
    <row r="311" spans="1:20" ht="12.75">
      <c r="A311" s="337"/>
      <c r="B311" s="337"/>
      <c r="C311" s="337"/>
      <c r="D311" s="337"/>
      <c r="E311" s="343"/>
      <c r="F311" s="334"/>
      <c r="G311" s="343"/>
      <c r="H311" s="344"/>
      <c r="I311" s="343"/>
      <c r="J311" s="344"/>
      <c r="K311" s="312"/>
      <c r="L311" s="344"/>
      <c r="M311" s="343"/>
      <c r="N311" s="341"/>
      <c r="R311" s="341"/>
      <c r="S311" s="328"/>
      <c r="T311" s="328"/>
    </row>
    <row r="312" spans="1:20" ht="12.75">
      <c r="A312" s="337"/>
      <c r="B312" s="337"/>
      <c r="C312" s="337"/>
      <c r="D312" s="337"/>
      <c r="E312" s="343"/>
      <c r="F312" s="334"/>
      <c r="G312" s="343"/>
      <c r="H312" s="344"/>
      <c r="I312" s="343"/>
      <c r="J312" s="344"/>
      <c r="K312" s="312"/>
      <c r="L312" s="344"/>
      <c r="M312" s="343"/>
      <c r="N312" s="341"/>
      <c r="R312" s="341"/>
      <c r="S312" s="328"/>
      <c r="T312" s="328"/>
    </row>
    <row r="313" spans="1:20" ht="12.75">
      <c r="A313" s="337"/>
      <c r="B313" s="337"/>
      <c r="C313" s="337"/>
      <c r="D313" s="337"/>
      <c r="E313" s="343"/>
      <c r="F313" s="334"/>
      <c r="G313" s="343"/>
      <c r="H313" s="344"/>
      <c r="I313" s="343"/>
      <c r="J313" s="344"/>
      <c r="K313" s="312"/>
      <c r="L313" s="344"/>
      <c r="M313" s="343"/>
      <c r="N313" s="341"/>
      <c r="R313" s="341"/>
      <c r="S313" s="328"/>
      <c r="T313" s="328"/>
    </row>
    <row r="314" spans="1:20" ht="12.75">
      <c r="A314" s="337"/>
      <c r="B314" s="337"/>
      <c r="C314" s="337"/>
      <c r="D314" s="337"/>
      <c r="E314" s="343"/>
      <c r="F314" s="334"/>
      <c r="G314" s="343"/>
      <c r="H314" s="344"/>
      <c r="I314" s="343"/>
      <c r="J314" s="344"/>
      <c r="K314" s="312"/>
      <c r="L314" s="344"/>
      <c r="M314" s="343"/>
      <c r="N314" s="341"/>
      <c r="R314" s="341"/>
      <c r="S314" s="328"/>
      <c r="T314" s="328"/>
    </row>
    <row r="315" spans="1:20" ht="12.75">
      <c r="A315" s="337"/>
      <c r="B315" s="337"/>
      <c r="C315" s="337"/>
      <c r="D315" s="337"/>
      <c r="E315" s="343"/>
      <c r="F315" s="334"/>
      <c r="G315" s="343"/>
      <c r="H315" s="344"/>
      <c r="I315" s="343"/>
      <c r="J315" s="344"/>
      <c r="K315" s="312"/>
      <c r="L315" s="344"/>
      <c r="M315" s="343"/>
      <c r="N315" s="341"/>
      <c r="R315" s="341"/>
      <c r="S315" s="328"/>
      <c r="T315" s="328"/>
    </row>
    <row r="316" spans="1:20" ht="12.75">
      <c r="A316" s="337"/>
      <c r="B316" s="337"/>
      <c r="C316" s="337"/>
      <c r="D316" s="337"/>
      <c r="E316" s="343"/>
      <c r="F316" s="334"/>
      <c r="G316" s="343"/>
      <c r="H316" s="344"/>
      <c r="I316" s="343"/>
      <c r="J316" s="344"/>
      <c r="K316" s="312"/>
      <c r="L316" s="344"/>
      <c r="M316" s="343"/>
      <c r="N316" s="341"/>
      <c r="R316" s="341"/>
      <c r="S316" s="328"/>
      <c r="T316" s="328"/>
    </row>
    <row r="317" spans="1:20" ht="12.75">
      <c r="A317" s="337"/>
      <c r="B317" s="337"/>
      <c r="C317" s="337"/>
      <c r="D317" s="337"/>
      <c r="E317" s="343"/>
      <c r="F317" s="334"/>
      <c r="G317" s="343"/>
      <c r="H317" s="344"/>
      <c r="I317" s="343"/>
      <c r="J317" s="344"/>
      <c r="K317" s="312"/>
      <c r="L317" s="344"/>
      <c r="M317" s="343"/>
      <c r="N317" s="341"/>
      <c r="R317" s="341"/>
      <c r="S317" s="328"/>
      <c r="T317" s="328"/>
    </row>
    <row r="318" spans="1:20" ht="12.75">
      <c r="A318" s="337"/>
      <c r="B318" s="337"/>
      <c r="C318" s="337"/>
      <c r="D318" s="337"/>
      <c r="E318" s="343"/>
      <c r="F318" s="334"/>
      <c r="G318" s="343"/>
      <c r="H318" s="344"/>
      <c r="I318" s="343"/>
      <c r="J318" s="344"/>
      <c r="K318" s="312"/>
      <c r="L318" s="344"/>
      <c r="M318" s="343"/>
      <c r="N318" s="341"/>
      <c r="R318" s="341"/>
      <c r="S318" s="328"/>
      <c r="T318" s="328"/>
    </row>
    <row r="319" spans="1:20" ht="60" customHeight="1">
      <c r="A319" s="337"/>
      <c r="B319" s="337"/>
      <c r="C319" s="337"/>
      <c r="D319" s="337"/>
      <c r="E319" s="343"/>
      <c r="F319" s="334"/>
      <c r="G319" s="343"/>
      <c r="H319" s="344"/>
      <c r="I319" s="343"/>
      <c r="J319" s="344"/>
      <c r="K319" s="312"/>
      <c r="L319" s="344"/>
      <c r="M319" s="343"/>
      <c r="N319" s="341"/>
      <c r="R319" s="341"/>
      <c r="S319" s="328"/>
      <c r="T319" s="328"/>
    </row>
    <row r="320" spans="1:20" ht="12.75">
      <c r="A320" s="258" t="s">
        <v>95</v>
      </c>
      <c r="B320" s="259"/>
      <c r="C320" s="259"/>
      <c r="D320" s="259"/>
      <c r="E320" s="260" t="s">
        <v>294</v>
      </c>
      <c r="F320" s="261"/>
      <c r="G320" s="262"/>
      <c r="H320" s="263"/>
      <c r="I320" s="263"/>
      <c r="J320" s="264"/>
      <c r="K320" s="265"/>
      <c r="L320" s="266"/>
      <c r="M320" s="267" t="s">
        <v>396</v>
      </c>
      <c r="N320" s="173"/>
      <c r="R320" s="173"/>
      <c r="S320" s="328"/>
      <c r="T320" s="328"/>
    </row>
    <row r="321" spans="1:18" ht="23.25">
      <c r="A321" s="167" t="s">
        <v>0</v>
      </c>
      <c r="B321" s="168"/>
      <c r="C321" s="168"/>
      <c r="D321" s="168"/>
      <c r="E321" s="168"/>
      <c r="F321" s="169"/>
      <c r="G321" s="170"/>
      <c r="H321" s="170"/>
      <c r="I321" s="170"/>
      <c r="J321" s="171"/>
      <c r="K321" s="172"/>
      <c r="L321" s="170"/>
      <c r="M321" s="170"/>
      <c r="N321" s="173"/>
      <c r="R321" s="173"/>
    </row>
    <row r="322" spans="1:20" ht="15.75">
      <c r="A322" s="175" t="s">
        <v>1</v>
      </c>
      <c r="B322" s="175"/>
      <c r="C322" s="175"/>
      <c r="D322" s="175"/>
      <c r="E322" s="175"/>
      <c r="F322" s="176"/>
      <c r="G322" s="177">
        <v>42853</v>
      </c>
      <c r="H322" s="171"/>
      <c r="J322" s="171"/>
      <c r="K322" s="178"/>
      <c r="L322" s="171"/>
      <c r="M322" s="179"/>
      <c r="N322" s="173"/>
      <c r="R322" s="173"/>
      <c r="S322" s="328"/>
      <c r="T322" s="328"/>
    </row>
    <row r="323" spans="1:20" ht="15.75">
      <c r="A323" s="175"/>
      <c r="B323" s="175"/>
      <c r="C323" s="175"/>
      <c r="D323" s="175"/>
      <c r="E323" s="175"/>
      <c r="F323" s="176"/>
      <c r="G323" s="171"/>
      <c r="H323" s="171"/>
      <c r="I323" s="180"/>
      <c r="J323" s="171"/>
      <c r="K323" s="178"/>
      <c r="L323" s="171"/>
      <c r="M323" s="179"/>
      <c r="N323" s="173"/>
      <c r="R323" s="173"/>
      <c r="S323" s="328"/>
      <c r="T323" s="328"/>
    </row>
    <row r="324" spans="1:20" ht="12.75">
      <c r="A324" s="171"/>
      <c r="B324" s="171"/>
      <c r="C324" s="171"/>
      <c r="D324" s="171"/>
      <c r="E324" s="171"/>
      <c r="F324" s="181"/>
      <c r="G324" s="171"/>
      <c r="H324" s="171"/>
      <c r="I324" s="171"/>
      <c r="J324" s="171"/>
      <c r="K324" s="178"/>
      <c r="L324" s="171"/>
      <c r="M324" s="179"/>
      <c r="N324" s="173"/>
      <c r="R324" s="173"/>
      <c r="S324" s="328"/>
      <c r="T324" s="328"/>
    </row>
    <row r="325" spans="1:20" ht="12.75" customHeight="1">
      <c r="A325" s="171"/>
      <c r="B325" s="171"/>
      <c r="C325" s="171"/>
      <c r="D325" s="171"/>
      <c r="E325" s="171"/>
      <c r="F325" s="181"/>
      <c r="G325" s="171"/>
      <c r="H325" s="171"/>
      <c r="I325" s="171"/>
      <c r="J325" s="171"/>
      <c r="K325" s="178"/>
      <c r="L325" s="171"/>
      <c r="M325" s="179"/>
      <c r="N325" s="173"/>
      <c r="R325" s="173"/>
      <c r="S325" s="328"/>
      <c r="T325" s="328"/>
    </row>
    <row r="326" spans="1:20" ht="12.75">
      <c r="A326" s="321" t="s">
        <v>397</v>
      </c>
      <c r="B326" s="321"/>
      <c r="C326" s="321"/>
      <c r="D326" s="321"/>
      <c r="E326" s="321"/>
      <c r="F326" s="321"/>
      <c r="G326" s="321"/>
      <c r="H326" s="321"/>
      <c r="I326" s="321"/>
      <c r="J326" s="321"/>
      <c r="K326" s="322"/>
      <c r="L326" s="321"/>
      <c r="M326" s="321"/>
      <c r="N326" s="325"/>
      <c r="R326" s="325"/>
      <c r="S326" s="328"/>
      <c r="T326" s="328"/>
    </row>
    <row r="327" spans="1:20" ht="12.75">
      <c r="A327" s="232"/>
      <c r="B327" s="232"/>
      <c r="C327" s="232"/>
      <c r="D327" s="232"/>
      <c r="E327" s="232"/>
      <c r="F327" s="323"/>
      <c r="G327" s="232"/>
      <c r="H327" s="232"/>
      <c r="I327" s="232"/>
      <c r="J327" s="232"/>
      <c r="K327" s="305"/>
      <c r="L327" s="232"/>
      <c r="M327" s="324"/>
      <c r="N327" s="173"/>
      <c r="R327" s="173"/>
      <c r="S327" s="328"/>
      <c r="T327" s="328"/>
    </row>
    <row r="328" spans="1:20" ht="12.75">
      <c r="A328" s="307"/>
      <c r="B328" s="307"/>
      <c r="C328" s="307"/>
      <c r="D328" s="307"/>
      <c r="E328" s="700" t="s">
        <v>252</v>
      </c>
      <c r="F328" s="700"/>
      <c r="G328" s="700"/>
      <c r="H328" s="700"/>
      <c r="I328" s="700"/>
      <c r="J328" s="700"/>
      <c r="K328" s="700"/>
      <c r="L328" s="700"/>
      <c r="M328" s="700"/>
      <c r="N328" s="173"/>
      <c r="R328" s="173"/>
      <c r="S328" s="328"/>
      <c r="T328" s="328"/>
    </row>
    <row r="329" spans="1:20" ht="12.75">
      <c r="A329" s="307"/>
      <c r="B329" s="307"/>
      <c r="C329" s="307"/>
      <c r="D329" s="307"/>
      <c r="E329" s="326" t="s">
        <v>387</v>
      </c>
      <c r="F329" s="327"/>
      <c r="G329" s="327"/>
      <c r="H329" s="327"/>
      <c r="I329" s="327"/>
      <c r="J329" s="327"/>
      <c r="K329" s="327"/>
      <c r="L329" s="327"/>
      <c r="M329" s="327"/>
      <c r="N329" s="739"/>
      <c r="R329" s="739"/>
      <c r="S329" s="328"/>
      <c r="T329" s="328"/>
    </row>
    <row r="330" spans="1:20" ht="12.75">
      <c r="A330" s="307"/>
      <c r="B330" s="307"/>
      <c r="C330" s="307"/>
      <c r="D330" s="307"/>
      <c r="E330" s="326" t="s">
        <v>388</v>
      </c>
      <c r="F330" s="327"/>
      <c r="G330" s="326" t="s">
        <v>389</v>
      </c>
      <c r="H330" s="326"/>
      <c r="I330" s="326" t="s">
        <v>390</v>
      </c>
      <c r="J330" s="326"/>
      <c r="K330" s="326" t="s">
        <v>391</v>
      </c>
      <c r="L330" s="327"/>
      <c r="M330" s="327"/>
      <c r="N330" s="739"/>
      <c r="O330" s="739"/>
      <c r="P330" s="739"/>
      <c r="Q330" s="739"/>
      <c r="R330" s="739"/>
      <c r="S330" s="739"/>
      <c r="T330" s="739"/>
    </row>
    <row r="331" spans="1:21" ht="12.75">
      <c r="A331" s="226" t="s">
        <v>261</v>
      </c>
      <c r="B331" s="226"/>
      <c r="C331" s="226" t="s">
        <v>368</v>
      </c>
      <c r="D331" s="326"/>
      <c r="E331" s="329" t="s">
        <v>392</v>
      </c>
      <c r="F331" s="232"/>
      <c r="G331" s="329" t="s">
        <v>392</v>
      </c>
      <c r="H331" s="232"/>
      <c r="I331" s="329" t="s">
        <v>392</v>
      </c>
      <c r="J331" s="179"/>
      <c r="K331" s="329" t="s">
        <v>392</v>
      </c>
      <c r="L331" s="179"/>
      <c r="M331" s="330" t="s">
        <v>84</v>
      </c>
      <c r="N331" s="740"/>
      <c r="O331" s="740"/>
      <c r="P331" s="740"/>
      <c r="Q331" s="740"/>
      <c r="R331" s="740"/>
      <c r="S331" s="740"/>
      <c r="T331" s="740"/>
      <c r="U331" s="741"/>
    </row>
    <row r="332" spans="1:21" ht="12.75">
      <c r="A332" s="331" t="s">
        <v>265</v>
      </c>
      <c r="B332" s="331"/>
      <c r="C332" s="308" t="s">
        <v>370</v>
      </c>
      <c r="D332" s="332"/>
      <c r="E332" s="333">
        <v>20370290.33</v>
      </c>
      <c r="F332" s="334"/>
      <c r="G332" s="333">
        <v>0</v>
      </c>
      <c r="H332" s="335"/>
      <c r="I332" s="333">
        <v>0</v>
      </c>
      <c r="J332" s="335"/>
      <c r="K332" s="333">
        <v>11935.63</v>
      </c>
      <c r="L332" s="335"/>
      <c r="M332" s="333">
        <v>20382225.96</v>
      </c>
      <c r="N332" s="320"/>
      <c r="O332" s="320"/>
      <c r="P332" s="320"/>
      <c r="Q332" s="320"/>
      <c r="R332" s="328"/>
      <c r="S332" s="328"/>
      <c r="T332" s="328"/>
      <c r="U332" s="320"/>
    </row>
    <row r="333" spans="1:21" ht="12.75">
      <c r="A333" s="171"/>
      <c r="B333" s="171"/>
      <c r="C333" s="308" t="s">
        <v>371</v>
      </c>
      <c r="D333" s="332"/>
      <c r="E333" s="333">
        <v>13407246.55</v>
      </c>
      <c r="F333" s="334"/>
      <c r="G333" s="333">
        <v>0</v>
      </c>
      <c r="H333" s="335"/>
      <c r="I333" s="333">
        <v>0</v>
      </c>
      <c r="J333" s="335"/>
      <c r="K333" s="333">
        <v>36256.11</v>
      </c>
      <c r="L333" s="335"/>
      <c r="M333" s="333">
        <v>13443502.66</v>
      </c>
      <c r="N333" s="320"/>
      <c r="O333" s="320"/>
      <c r="P333" s="320"/>
      <c r="Q333" s="320"/>
      <c r="R333" s="328"/>
      <c r="S333" s="328"/>
      <c r="T333" s="328"/>
      <c r="U333" s="320"/>
    </row>
    <row r="334" spans="1:21" ht="12.75">
      <c r="A334" s="232"/>
      <c r="B334" s="232"/>
      <c r="C334" s="308" t="s">
        <v>372</v>
      </c>
      <c r="D334" s="332"/>
      <c r="E334" s="333">
        <v>17127719.98</v>
      </c>
      <c r="F334" s="334"/>
      <c r="G334" s="333">
        <v>49391.17</v>
      </c>
      <c r="H334" s="335"/>
      <c r="I334" s="333">
        <v>0</v>
      </c>
      <c r="J334" s="335"/>
      <c r="K334" s="333">
        <v>0</v>
      </c>
      <c r="L334" s="335"/>
      <c r="M334" s="333">
        <v>17177111.15</v>
      </c>
      <c r="N334" s="320"/>
      <c r="O334" s="320"/>
      <c r="P334" s="320"/>
      <c r="Q334" s="320"/>
      <c r="R334" s="328"/>
      <c r="S334" s="328"/>
      <c r="T334" s="328"/>
      <c r="U334" s="320"/>
    </row>
    <row r="335" spans="1:21" ht="12.75">
      <c r="A335" s="232"/>
      <c r="B335" s="232"/>
      <c r="C335" s="308" t="s">
        <v>373</v>
      </c>
      <c r="D335" s="332"/>
      <c r="E335" s="333">
        <v>26478044.19</v>
      </c>
      <c r="F335" s="334"/>
      <c r="G335" s="333">
        <v>118727.97</v>
      </c>
      <c r="H335" s="335"/>
      <c r="I335" s="333">
        <v>95492.72</v>
      </c>
      <c r="J335" s="335"/>
      <c r="K335" s="333">
        <v>63636.69</v>
      </c>
      <c r="L335" s="335"/>
      <c r="M335" s="333">
        <v>26755901.57</v>
      </c>
      <c r="N335" s="320"/>
      <c r="O335" s="320"/>
      <c r="P335" s="320"/>
      <c r="Q335" s="320"/>
      <c r="R335" s="328"/>
      <c r="S335" s="328"/>
      <c r="T335" s="328"/>
      <c r="U335" s="320"/>
    </row>
    <row r="336" spans="1:21" ht="12.75">
      <c r="A336" s="232"/>
      <c r="B336" s="232"/>
      <c r="C336" s="308" t="s">
        <v>374</v>
      </c>
      <c r="D336" s="332"/>
      <c r="E336" s="333">
        <v>34901975.78</v>
      </c>
      <c r="F336" s="334"/>
      <c r="G336" s="333">
        <v>18824.21</v>
      </c>
      <c r="H336" s="335"/>
      <c r="I336" s="333">
        <v>0</v>
      </c>
      <c r="J336" s="335"/>
      <c r="K336" s="333">
        <v>127043.98</v>
      </c>
      <c r="L336" s="335"/>
      <c r="M336" s="333">
        <v>35047843.97</v>
      </c>
      <c r="N336" s="320"/>
      <c r="O336" s="320"/>
      <c r="P336" s="320"/>
      <c r="Q336" s="320"/>
      <c r="R336" s="328"/>
      <c r="S336" s="328"/>
      <c r="T336" s="328"/>
      <c r="U336" s="320"/>
    </row>
    <row r="337" spans="1:21" ht="12.75">
      <c r="A337" s="232"/>
      <c r="B337" s="232"/>
      <c r="C337" s="308" t="s">
        <v>375</v>
      </c>
      <c r="D337" s="332"/>
      <c r="E337" s="333">
        <v>47184271.41</v>
      </c>
      <c r="F337" s="334"/>
      <c r="G337" s="333">
        <v>61120.25</v>
      </c>
      <c r="H337" s="335"/>
      <c r="I337" s="333">
        <v>54011.27</v>
      </c>
      <c r="J337" s="335"/>
      <c r="K337" s="333">
        <v>130933.47</v>
      </c>
      <c r="L337" s="335"/>
      <c r="M337" s="333">
        <v>47430336.4</v>
      </c>
      <c r="N337" s="320"/>
      <c r="O337" s="320"/>
      <c r="P337" s="320"/>
      <c r="Q337" s="320"/>
      <c r="R337" s="328"/>
      <c r="S337" s="328"/>
      <c r="T337" s="328"/>
      <c r="U337" s="320"/>
    </row>
    <row r="338" spans="1:21" ht="12.75">
      <c r="A338" s="232"/>
      <c r="B338" s="232"/>
      <c r="C338" s="308" t="s">
        <v>376</v>
      </c>
      <c r="D338" s="332"/>
      <c r="E338" s="333">
        <v>67531971.07</v>
      </c>
      <c r="F338" s="334"/>
      <c r="G338" s="333">
        <v>349763.36</v>
      </c>
      <c r="H338" s="335"/>
      <c r="I338" s="333">
        <v>0</v>
      </c>
      <c r="J338" s="335"/>
      <c r="K338" s="333">
        <v>43995.21</v>
      </c>
      <c r="L338" s="335"/>
      <c r="M338" s="333">
        <v>67925729.64</v>
      </c>
      <c r="N338" s="320"/>
      <c r="O338" s="320"/>
      <c r="P338" s="320"/>
      <c r="Q338" s="320"/>
      <c r="R338" s="328"/>
      <c r="S338" s="328"/>
      <c r="T338" s="328"/>
      <c r="U338" s="320"/>
    </row>
    <row r="339" spans="1:21" ht="12.75">
      <c r="A339" s="232"/>
      <c r="B339" s="232"/>
      <c r="C339" s="308" t="s">
        <v>377</v>
      </c>
      <c r="D339" s="332"/>
      <c r="E339" s="333">
        <v>84813763.59</v>
      </c>
      <c r="F339" s="334"/>
      <c r="G339" s="333">
        <v>0</v>
      </c>
      <c r="H339" s="335"/>
      <c r="I339" s="333">
        <v>105724.62</v>
      </c>
      <c r="J339" s="335"/>
      <c r="K339" s="333">
        <v>270282.63</v>
      </c>
      <c r="L339" s="335"/>
      <c r="M339" s="333">
        <v>85189770.84</v>
      </c>
      <c r="N339" s="320"/>
      <c r="O339" s="320"/>
      <c r="P339" s="320"/>
      <c r="Q339" s="320"/>
      <c r="R339" s="328"/>
      <c r="S339" s="328"/>
      <c r="T339" s="328"/>
      <c r="U339" s="320"/>
    </row>
    <row r="340" spans="1:21" ht="12.75">
      <c r="A340" s="232"/>
      <c r="B340" s="232"/>
      <c r="C340" s="308" t="s">
        <v>378</v>
      </c>
      <c r="D340" s="332"/>
      <c r="E340" s="333">
        <v>79124479.4</v>
      </c>
      <c r="F340" s="334"/>
      <c r="G340" s="333">
        <v>0</v>
      </c>
      <c r="H340" s="335"/>
      <c r="I340" s="333">
        <v>425266.26</v>
      </c>
      <c r="J340" s="335"/>
      <c r="K340" s="333">
        <v>0</v>
      </c>
      <c r="L340" s="335"/>
      <c r="M340" s="333">
        <v>79549745.66</v>
      </c>
      <c r="N340" s="320"/>
      <c r="O340" s="320"/>
      <c r="P340" s="320"/>
      <c r="Q340" s="320"/>
      <c r="R340" s="328"/>
      <c r="S340" s="328"/>
      <c r="T340" s="328"/>
      <c r="U340" s="320"/>
    </row>
    <row r="341" spans="1:21" ht="12.75">
      <c r="A341" s="232"/>
      <c r="B341" s="232"/>
      <c r="C341" s="308" t="s">
        <v>379</v>
      </c>
      <c r="D341" s="332"/>
      <c r="E341" s="333">
        <v>74927944.66</v>
      </c>
      <c r="F341" s="334"/>
      <c r="G341" s="333">
        <v>0</v>
      </c>
      <c r="H341" s="335"/>
      <c r="I341" s="333">
        <v>104465.34</v>
      </c>
      <c r="J341" s="335"/>
      <c r="K341" s="333">
        <v>340688.81</v>
      </c>
      <c r="L341" s="335"/>
      <c r="M341" s="333">
        <v>75373098.81</v>
      </c>
      <c r="N341" s="320"/>
      <c r="O341" s="320"/>
      <c r="P341" s="320"/>
      <c r="Q341" s="320"/>
      <c r="R341" s="328"/>
      <c r="S341" s="328"/>
      <c r="T341" s="328"/>
      <c r="U341" s="320"/>
    </row>
    <row r="342" spans="1:21" ht="12.75">
      <c r="A342" s="232"/>
      <c r="B342" s="232"/>
      <c r="C342" s="308" t="s">
        <v>380</v>
      </c>
      <c r="D342" s="332"/>
      <c r="E342" s="333">
        <v>20858777.65</v>
      </c>
      <c r="F342" s="334"/>
      <c r="G342" s="333">
        <v>0</v>
      </c>
      <c r="H342" s="335"/>
      <c r="I342" s="333">
        <v>0</v>
      </c>
      <c r="J342" s="335"/>
      <c r="K342" s="333">
        <v>0</v>
      </c>
      <c r="L342" s="335"/>
      <c r="M342" s="333">
        <v>20858777.65</v>
      </c>
      <c r="N342" s="320"/>
      <c r="O342" s="320"/>
      <c r="P342" s="320"/>
      <c r="Q342" s="320"/>
      <c r="R342" s="328"/>
      <c r="S342" s="328"/>
      <c r="T342" s="328"/>
      <c r="U342" s="320"/>
    </row>
    <row r="343" spans="1:21" ht="12.75">
      <c r="A343" s="232"/>
      <c r="B343" s="232"/>
      <c r="C343" s="308" t="s">
        <v>381</v>
      </c>
      <c r="D343" s="332"/>
      <c r="E343" s="333">
        <v>1189216.82</v>
      </c>
      <c r="F343" s="334"/>
      <c r="G343" s="333">
        <v>0</v>
      </c>
      <c r="H343" s="335"/>
      <c r="I343" s="333">
        <v>0</v>
      </c>
      <c r="J343" s="335"/>
      <c r="K343" s="333">
        <v>65251.94</v>
      </c>
      <c r="L343" s="335"/>
      <c r="M343" s="333">
        <v>1254468.76</v>
      </c>
      <c r="N343" s="320"/>
      <c r="O343" s="320"/>
      <c r="P343" s="320"/>
      <c r="Q343" s="320"/>
      <c r="R343" s="328"/>
      <c r="S343" s="328"/>
      <c r="T343" s="328"/>
      <c r="U343" s="320"/>
    </row>
    <row r="344" spans="1:21" ht="12.75">
      <c r="A344" s="336"/>
      <c r="B344" s="336"/>
      <c r="C344" s="308" t="s">
        <v>382</v>
      </c>
      <c r="D344" s="332"/>
      <c r="E344" s="333">
        <v>1878889.48</v>
      </c>
      <c r="F344" s="334"/>
      <c r="G344" s="333">
        <v>0</v>
      </c>
      <c r="H344" s="335"/>
      <c r="I344" s="333">
        <v>0</v>
      </c>
      <c r="J344" s="335"/>
      <c r="K344" s="333">
        <v>0</v>
      </c>
      <c r="L344" s="335"/>
      <c r="M344" s="333">
        <v>1878889.48</v>
      </c>
      <c r="N344" s="320"/>
      <c r="O344" s="320"/>
      <c r="P344" s="320"/>
      <c r="Q344" s="320"/>
      <c r="R344" s="328"/>
      <c r="S344" s="328"/>
      <c r="T344" s="328"/>
      <c r="U344" s="320"/>
    </row>
    <row r="345" spans="1:21" ht="12.75">
      <c r="A345" s="339"/>
      <c r="B345" s="339"/>
      <c r="C345" s="308" t="s">
        <v>383</v>
      </c>
      <c r="D345" s="332"/>
      <c r="E345" s="333">
        <v>0</v>
      </c>
      <c r="F345" s="334"/>
      <c r="G345" s="333">
        <v>0</v>
      </c>
      <c r="H345" s="335"/>
      <c r="I345" s="333">
        <v>0</v>
      </c>
      <c r="J345" s="335"/>
      <c r="K345" s="333">
        <v>0</v>
      </c>
      <c r="L345" s="335"/>
      <c r="M345" s="333">
        <v>0</v>
      </c>
      <c r="N345" s="340"/>
      <c r="O345" s="340"/>
      <c r="P345" s="340"/>
      <c r="Q345" s="340"/>
      <c r="R345" s="328"/>
      <c r="S345" s="328"/>
      <c r="T345" s="328"/>
      <c r="U345" s="320"/>
    </row>
    <row r="346" spans="1:20" ht="12.75">
      <c r="A346" s="337" t="s">
        <v>398</v>
      </c>
      <c r="B346" s="337"/>
      <c r="C346" s="232"/>
      <c r="D346" s="232"/>
      <c r="E346" s="338">
        <v>489794590.91</v>
      </c>
      <c r="F346" s="334"/>
      <c r="G346" s="338">
        <v>597826.96</v>
      </c>
      <c r="H346" s="335"/>
      <c r="I346" s="338">
        <v>784960.21</v>
      </c>
      <c r="J346" s="335"/>
      <c r="K346" s="338">
        <v>1090024.47</v>
      </c>
      <c r="L346" s="335"/>
      <c r="M346" s="338">
        <v>492267402.55</v>
      </c>
      <c r="N346" s="341"/>
      <c r="R346" s="320"/>
      <c r="S346" s="328"/>
      <c r="T346" s="328"/>
    </row>
    <row r="347" spans="1:20" ht="12.75" customHeight="1">
      <c r="A347" s="171"/>
      <c r="B347" s="171"/>
      <c r="C347" s="171"/>
      <c r="D347" s="171"/>
      <c r="E347" s="232"/>
      <c r="F347" s="323"/>
      <c r="G347" s="232"/>
      <c r="H347" s="232"/>
      <c r="I347" s="232"/>
      <c r="J347" s="232"/>
      <c r="K347" s="305"/>
      <c r="L347" s="232"/>
      <c r="M347" s="324"/>
      <c r="N347" s="173"/>
      <c r="R347" s="173"/>
      <c r="S347" s="328"/>
      <c r="T347" s="328"/>
    </row>
    <row r="348" spans="1:20" ht="12.75">
      <c r="A348" s="307"/>
      <c r="B348" s="307"/>
      <c r="C348" s="307"/>
      <c r="D348" s="307"/>
      <c r="E348" s="700" t="s">
        <v>252</v>
      </c>
      <c r="F348" s="700"/>
      <c r="G348" s="700"/>
      <c r="H348" s="700"/>
      <c r="I348" s="700"/>
      <c r="J348" s="700"/>
      <c r="K348" s="700"/>
      <c r="L348" s="700"/>
      <c r="M348" s="700"/>
      <c r="N348" s="173"/>
      <c r="R348" s="173"/>
      <c r="S348" s="328"/>
      <c r="T348" s="328"/>
    </row>
    <row r="349" spans="1:20" ht="12.75">
      <c r="A349" s="307"/>
      <c r="B349" s="307"/>
      <c r="C349" s="307"/>
      <c r="D349" s="307"/>
      <c r="E349" s="326" t="s">
        <v>387</v>
      </c>
      <c r="F349" s="327"/>
      <c r="G349" s="327"/>
      <c r="H349" s="327"/>
      <c r="I349" s="327"/>
      <c r="J349" s="327"/>
      <c r="K349" s="327"/>
      <c r="L349" s="327"/>
      <c r="M349" s="327"/>
      <c r="N349" s="739"/>
      <c r="R349" s="739"/>
      <c r="S349" s="328"/>
      <c r="T349" s="328"/>
    </row>
    <row r="350" spans="1:20" ht="12.75">
      <c r="A350" s="307"/>
      <c r="B350" s="307"/>
      <c r="C350" s="307"/>
      <c r="D350" s="307"/>
      <c r="E350" s="326" t="s">
        <v>388</v>
      </c>
      <c r="F350" s="327"/>
      <c r="G350" s="326" t="s">
        <v>389</v>
      </c>
      <c r="H350" s="326"/>
      <c r="I350" s="326" t="s">
        <v>390</v>
      </c>
      <c r="J350" s="326"/>
      <c r="K350" s="326" t="s">
        <v>391</v>
      </c>
      <c r="L350" s="327"/>
      <c r="M350" s="327"/>
      <c r="N350" s="739"/>
      <c r="O350" s="739"/>
      <c r="P350" s="739"/>
      <c r="Q350" s="739"/>
      <c r="R350" s="739"/>
      <c r="S350" s="739"/>
      <c r="T350" s="739"/>
    </row>
    <row r="351" spans="1:21" ht="12.75">
      <c r="A351" s="226" t="s">
        <v>261</v>
      </c>
      <c r="B351" s="226"/>
      <c r="C351" s="226" t="s">
        <v>368</v>
      </c>
      <c r="D351" s="326"/>
      <c r="E351" s="329" t="s">
        <v>392</v>
      </c>
      <c r="F351" s="232"/>
      <c r="G351" s="329" t="s">
        <v>392</v>
      </c>
      <c r="H351" s="232"/>
      <c r="I351" s="329" t="s">
        <v>392</v>
      </c>
      <c r="J351" s="179"/>
      <c r="K351" s="329" t="s">
        <v>392</v>
      </c>
      <c r="L351" s="179"/>
      <c r="M351" s="330" t="s">
        <v>84</v>
      </c>
      <c r="N351" s="740"/>
      <c r="O351" s="740"/>
      <c r="P351" s="740"/>
      <c r="Q351" s="740"/>
      <c r="R351" s="740"/>
      <c r="S351" s="740"/>
      <c r="T351" s="740"/>
      <c r="U351" s="741"/>
    </row>
    <row r="352" spans="1:21" ht="12.75">
      <c r="A352" s="331" t="s">
        <v>399</v>
      </c>
      <c r="B352" s="331"/>
      <c r="C352" s="308" t="s">
        <v>370</v>
      </c>
      <c r="D352" s="332"/>
      <c r="E352" s="333">
        <v>17398546.8</v>
      </c>
      <c r="F352" s="334"/>
      <c r="G352" s="333">
        <v>18435.32</v>
      </c>
      <c r="H352" s="335"/>
      <c r="I352" s="333">
        <v>0</v>
      </c>
      <c r="J352" s="335"/>
      <c r="K352" s="333">
        <v>0</v>
      </c>
      <c r="L352" s="335"/>
      <c r="M352" s="333">
        <v>17416982.12</v>
      </c>
      <c r="N352" s="320"/>
      <c r="O352" s="320"/>
      <c r="P352" s="320"/>
      <c r="Q352" s="320"/>
      <c r="R352" s="328"/>
      <c r="S352" s="328"/>
      <c r="T352" s="328"/>
      <c r="U352" s="320"/>
    </row>
    <row r="353" spans="1:21" ht="12.75">
      <c r="A353" s="345" t="s">
        <v>400</v>
      </c>
      <c r="B353" s="171"/>
      <c r="C353" s="308" t="s">
        <v>371</v>
      </c>
      <c r="D353" s="332"/>
      <c r="E353" s="333">
        <v>11629095.52</v>
      </c>
      <c r="F353" s="334"/>
      <c r="G353" s="333">
        <v>0</v>
      </c>
      <c r="H353" s="335"/>
      <c r="I353" s="333">
        <v>0</v>
      </c>
      <c r="J353" s="335"/>
      <c r="K353" s="333">
        <v>0</v>
      </c>
      <c r="L353" s="335"/>
      <c r="M353" s="333">
        <v>11629095.52</v>
      </c>
      <c r="N353" s="320"/>
      <c r="O353" s="320"/>
      <c r="P353" s="320"/>
      <c r="Q353" s="320"/>
      <c r="R353" s="328"/>
      <c r="S353" s="328"/>
      <c r="T353" s="328"/>
      <c r="U353" s="320"/>
    </row>
    <row r="354" spans="1:21" ht="12.75">
      <c r="A354" s="232"/>
      <c r="B354" s="232"/>
      <c r="C354" s="308" t="s">
        <v>372</v>
      </c>
      <c r="D354" s="332"/>
      <c r="E354" s="333">
        <v>14652701.93</v>
      </c>
      <c r="F354" s="334"/>
      <c r="G354" s="333">
        <v>57756.87</v>
      </c>
      <c r="H354" s="335"/>
      <c r="I354" s="333">
        <v>0</v>
      </c>
      <c r="J354" s="335"/>
      <c r="K354" s="333">
        <v>0</v>
      </c>
      <c r="L354" s="335"/>
      <c r="M354" s="333">
        <v>14710458.8</v>
      </c>
      <c r="N354" s="320"/>
      <c r="O354" s="320"/>
      <c r="P354" s="320"/>
      <c r="Q354" s="320"/>
      <c r="R354" s="328"/>
      <c r="S354" s="328"/>
      <c r="T354" s="328"/>
      <c r="U354" s="320"/>
    </row>
    <row r="355" spans="1:21" ht="12.75">
      <c r="A355" s="232"/>
      <c r="B355" s="232"/>
      <c r="C355" s="308" t="s">
        <v>373</v>
      </c>
      <c r="D355" s="332"/>
      <c r="E355" s="333">
        <v>21307756.76</v>
      </c>
      <c r="F355" s="334"/>
      <c r="G355" s="333">
        <v>0</v>
      </c>
      <c r="H355" s="335"/>
      <c r="I355" s="333">
        <v>0</v>
      </c>
      <c r="J355" s="335"/>
      <c r="K355" s="333">
        <v>22950.6</v>
      </c>
      <c r="L355" s="335"/>
      <c r="M355" s="333">
        <v>21330707.36</v>
      </c>
      <c r="N355" s="320"/>
      <c r="O355" s="320"/>
      <c r="P355" s="320"/>
      <c r="Q355" s="320"/>
      <c r="R355" s="328"/>
      <c r="S355" s="328"/>
      <c r="T355" s="328"/>
      <c r="U355" s="320"/>
    </row>
    <row r="356" spans="1:21" ht="12.75">
      <c r="A356" s="232"/>
      <c r="B356" s="232"/>
      <c r="C356" s="308" t="s">
        <v>374</v>
      </c>
      <c r="D356" s="332"/>
      <c r="E356" s="333">
        <v>32559827.51</v>
      </c>
      <c r="F356" s="334"/>
      <c r="G356" s="333">
        <v>0</v>
      </c>
      <c r="H356" s="335"/>
      <c r="I356" s="333">
        <v>0</v>
      </c>
      <c r="J356" s="335"/>
      <c r="K356" s="333">
        <v>0</v>
      </c>
      <c r="L356" s="335"/>
      <c r="M356" s="333">
        <v>32559827.51</v>
      </c>
      <c r="N356" s="320"/>
      <c r="O356" s="320"/>
      <c r="P356" s="320"/>
      <c r="Q356" s="320"/>
      <c r="R356" s="328"/>
      <c r="S356" s="328"/>
      <c r="T356" s="328"/>
      <c r="U356" s="320"/>
    </row>
    <row r="357" spans="1:21" ht="12.75">
      <c r="A357" s="232"/>
      <c r="B357" s="232"/>
      <c r="C357" s="308" t="s">
        <v>375</v>
      </c>
      <c r="D357" s="332"/>
      <c r="E357" s="333">
        <v>34203486.63</v>
      </c>
      <c r="F357" s="334"/>
      <c r="G357" s="333">
        <v>0</v>
      </c>
      <c r="H357" s="335"/>
      <c r="I357" s="333">
        <v>0</v>
      </c>
      <c r="J357" s="335"/>
      <c r="K357" s="333">
        <v>0</v>
      </c>
      <c r="L357" s="335"/>
      <c r="M357" s="333">
        <v>34203486.63</v>
      </c>
      <c r="N357" s="320"/>
      <c r="O357" s="320"/>
      <c r="P357" s="320"/>
      <c r="Q357" s="320"/>
      <c r="R357" s="328"/>
      <c r="S357" s="328"/>
      <c r="T357" s="328"/>
      <c r="U357" s="320"/>
    </row>
    <row r="358" spans="1:21" ht="12.75">
      <c r="A358" s="232"/>
      <c r="B358" s="232"/>
      <c r="C358" s="308" t="s">
        <v>376</v>
      </c>
      <c r="D358" s="332"/>
      <c r="E358" s="333">
        <v>58485451.63</v>
      </c>
      <c r="F358" s="334"/>
      <c r="G358" s="333">
        <v>0</v>
      </c>
      <c r="H358" s="335"/>
      <c r="I358" s="333">
        <v>0</v>
      </c>
      <c r="J358" s="335"/>
      <c r="K358" s="333">
        <v>0</v>
      </c>
      <c r="L358" s="335"/>
      <c r="M358" s="333">
        <v>58485451.63</v>
      </c>
      <c r="N358" s="320"/>
      <c r="O358" s="320"/>
      <c r="P358" s="320"/>
      <c r="Q358" s="320"/>
      <c r="R358" s="328"/>
      <c r="S358" s="328"/>
      <c r="T358" s="328"/>
      <c r="U358" s="320"/>
    </row>
    <row r="359" spans="1:21" ht="12.75">
      <c r="A359" s="232"/>
      <c r="B359" s="232"/>
      <c r="C359" s="308" t="s">
        <v>377</v>
      </c>
      <c r="D359" s="332"/>
      <c r="E359" s="333">
        <v>75167941.31</v>
      </c>
      <c r="F359" s="334"/>
      <c r="G359" s="333">
        <v>139010.51</v>
      </c>
      <c r="H359" s="335"/>
      <c r="I359" s="333">
        <v>174314.14</v>
      </c>
      <c r="J359" s="335"/>
      <c r="K359" s="333">
        <v>0</v>
      </c>
      <c r="L359" s="335"/>
      <c r="M359" s="333">
        <v>75481265.96</v>
      </c>
      <c r="N359" s="320"/>
      <c r="O359" s="320"/>
      <c r="P359" s="320"/>
      <c r="Q359" s="320"/>
      <c r="R359" s="328"/>
      <c r="S359" s="328"/>
      <c r="T359" s="328"/>
      <c r="U359" s="320"/>
    </row>
    <row r="360" spans="1:21" ht="12.75">
      <c r="A360" s="232"/>
      <c r="B360" s="232"/>
      <c r="C360" s="308" t="s">
        <v>378</v>
      </c>
      <c r="D360" s="332"/>
      <c r="E360" s="333">
        <v>84633533.5</v>
      </c>
      <c r="F360" s="334"/>
      <c r="G360" s="333">
        <v>0</v>
      </c>
      <c r="H360" s="335"/>
      <c r="I360" s="333">
        <v>227109.93</v>
      </c>
      <c r="J360" s="335"/>
      <c r="K360" s="333">
        <v>0</v>
      </c>
      <c r="L360" s="335"/>
      <c r="M360" s="333">
        <v>84860643.43</v>
      </c>
      <c r="N360" s="320"/>
      <c r="O360" s="320"/>
      <c r="P360" s="320"/>
      <c r="Q360" s="320"/>
      <c r="R360" s="328"/>
      <c r="S360" s="328"/>
      <c r="T360" s="328"/>
      <c r="U360" s="320"/>
    </row>
    <row r="361" spans="1:21" ht="12.75">
      <c r="A361" s="232"/>
      <c r="B361" s="232"/>
      <c r="C361" s="308" t="s">
        <v>379</v>
      </c>
      <c r="D361" s="332"/>
      <c r="E361" s="333">
        <v>67849913.47</v>
      </c>
      <c r="F361" s="334"/>
      <c r="G361" s="333">
        <v>238033.76</v>
      </c>
      <c r="H361" s="335"/>
      <c r="I361" s="333">
        <v>207048.14</v>
      </c>
      <c r="J361" s="335"/>
      <c r="K361" s="333">
        <v>0</v>
      </c>
      <c r="L361" s="335"/>
      <c r="M361" s="333">
        <v>68294995.37</v>
      </c>
      <c r="N361" s="320"/>
      <c r="O361" s="320"/>
      <c r="P361" s="320"/>
      <c r="Q361" s="320"/>
      <c r="R361" s="328"/>
      <c r="S361" s="328"/>
      <c r="T361" s="328"/>
      <c r="U361" s="320"/>
    </row>
    <row r="362" spans="1:21" ht="12.75">
      <c r="A362" s="232"/>
      <c r="B362" s="232"/>
      <c r="C362" s="308" t="s">
        <v>380</v>
      </c>
      <c r="D362" s="332"/>
      <c r="E362" s="333">
        <v>23188002.46</v>
      </c>
      <c r="F362" s="334"/>
      <c r="G362" s="333">
        <v>0</v>
      </c>
      <c r="H362" s="335"/>
      <c r="I362" s="333">
        <v>0</v>
      </c>
      <c r="J362" s="335"/>
      <c r="K362" s="333">
        <v>0</v>
      </c>
      <c r="L362" s="335"/>
      <c r="M362" s="333">
        <v>23188002.46</v>
      </c>
      <c r="N362" s="320"/>
      <c r="O362" s="320"/>
      <c r="P362" s="320"/>
      <c r="Q362" s="320"/>
      <c r="R362" s="328"/>
      <c r="S362" s="328"/>
      <c r="T362" s="328"/>
      <c r="U362" s="320"/>
    </row>
    <row r="363" spans="1:21" ht="12.75">
      <c r="A363" s="232"/>
      <c r="B363" s="232"/>
      <c r="C363" s="308" t="s">
        <v>381</v>
      </c>
      <c r="D363" s="332"/>
      <c r="E363" s="333">
        <v>870379.34</v>
      </c>
      <c r="F363" s="334"/>
      <c r="G363" s="333">
        <v>0</v>
      </c>
      <c r="H363" s="335"/>
      <c r="I363" s="333">
        <v>0</v>
      </c>
      <c r="J363" s="335"/>
      <c r="K363" s="333">
        <v>0</v>
      </c>
      <c r="L363" s="335"/>
      <c r="M363" s="333">
        <v>870379.34</v>
      </c>
      <c r="N363" s="320"/>
      <c r="O363" s="320"/>
      <c r="P363" s="320"/>
      <c r="Q363" s="320"/>
      <c r="R363" s="328"/>
      <c r="S363" s="328"/>
      <c r="T363" s="328"/>
      <c r="U363" s="320"/>
    </row>
    <row r="364" spans="1:21" ht="12.75">
      <c r="A364" s="336"/>
      <c r="B364" s="336"/>
      <c r="C364" s="308" t="s">
        <v>382</v>
      </c>
      <c r="D364" s="332"/>
      <c r="E364" s="333">
        <v>1076349.35</v>
      </c>
      <c r="F364" s="334"/>
      <c r="G364" s="333">
        <v>0</v>
      </c>
      <c r="H364" s="335"/>
      <c r="I364" s="333">
        <v>0</v>
      </c>
      <c r="J364" s="335"/>
      <c r="K364" s="333">
        <v>0</v>
      </c>
      <c r="L364" s="335"/>
      <c r="M364" s="333">
        <v>1076349.35</v>
      </c>
      <c r="N364" s="320"/>
      <c r="O364" s="320"/>
      <c r="P364" s="320"/>
      <c r="Q364" s="320"/>
      <c r="R364" s="328"/>
      <c r="S364" s="328"/>
      <c r="T364" s="328"/>
      <c r="U364" s="320"/>
    </row>
    <row r="365" spans="1:21" ht="12.75">
      <c r="A365" s="339"/>
      <c r="B365" s="339"/>
      <c r="C365" s="308" t="s">
        <v>383</v>
      </c>
      <c r="D365" s="332"/>
      <c r="E365" s="333">
        <v>0</v>
      </c>
      <c r="F365" s="334"/>
      <c r="G365" s="333">
        <v>0</v>
      </c>
      <c r="H365" s="335"/>
      <c r="I365" s="333">
        <v>0</v>
      </c>
      <c r="J365" s="335"/>
      <c r="K365" s="333">
        <v>0</v>
      </c>
      <c r="L365" s="335"/>
      <c r="M365" s="333">
        <v>0</v>
      </c>
      <c r="N365" s="320"/>
      <c r="O365" s="320"/>
      <c r="P365" s="320"/>
      <c r="Q365" s="320"/>
      <c r="R365" s="328"/>
      <c r="S365" s="328"/>
      <c r="T365" s="328"/>
      <c r="U365" s="320"/>
    </row>
    <row r="366" spans="1:20" ht="12.75">
      <c r="A366" s="337" t="s">
        <v>401</v>
      </c>
      <c r="B366" s="337"/>
      <c r="C366" s="226"/>
      <c r="D366" s="226"/>
      <c r="E366" s="338">
        <v>443022986.21</v>
      </c>
      <c r="F366" s="334"/>
      <c r="G366" s="338">
        <v>453236.46</v>
      </c>
      <c r="H366" s="335"/>
      <c r="I366" s="338">
        <v>608472.21</v>
      </c>
      <c r="J366" s="335"/>
      <c r="K366" s="338">
        <v>22950.6</v>
      </c>
      <c r="L366" s="335"/>
      <c r="M366" s="338">
        <v>444107645.48</v>
      </c>
      <c r="N366" s="341"/>
      <c r="O366" s="341"/>
      <c r="P366" s="341"/>
      <c r="Q366" s="341"/>
      <c r="R366" s="320"/>
      <c r="S366" s="328"/>
      <c r="T366" s="328"/>
    </row>
    <row r="367" spans="1:20" ht="13.5" customHeight="1">
      <c r="A367" s="337"/>
      <c r="B367" s="337"/>
      <c r="C367" s="226"/>
      <c r="D367" s="226"/>
      <c r="E367" s="308"/>
      <c r="F367" s="308"/>
      <c r="G367" s="223"/>
      <c r="H367" s="223"/>
      <c r="I367" s="223"/>
      <c r="J367" s="223"/>
      <c r="K367" s="307"/>
      <c r="L367" s="223"/>
      <c r="M367" s="223"/>
      <c r="N367" s="341"/>
      <c r="R367" s="320"/>
      <c r="S367" s="328"/>
      <c r="T367" s="328"/>
    </row>
    <row r="368" spans="1:20" ht="12.75">
      <c r="A368" s="307"/>
      <c r="B368" s="307"/>
      <c r="C368" s="307"/>
      <c r="D368" s="307"/>
      <c r="E368" s="700" t="s">
        <v>252</v>
      </c>
      <c r="F368" s="700"/>
      <c r="G368" s="700"/>
      <c r="H368" s="700"/>
      <c r="I368" s="700"/>
      <c r="J368" s="700"/>
      <c r="K368" s="700"/>
      <c r="L368" s="700"/>
      <c r="M368" s="700"/>
      <c r="N368" s="173"/>
      <c r="R368" s="173"/>
      <c r="S368" s="328"/>
      <c r="T368" s="328"/>
    </row>
    <row r="369" spans="1:20" ht="12.75">
      <c r="A369" s="307"/>
      <c r="B369" s="307"/>
      <c r="C369" s="307"/>
      <c r="D369" s="307"/>
      <c r="E369" s="326" t="s">
        <v>387</v>
      </c>
      <c r="F369" s="327"/>
      <c r="G369" s="327"/>
      <c r="H369" s="327"/>
      <c r="I369" s="327"/>
      <c r="J369" s="327"/>
      <c r="K369" s="327"/>
      <c r="L369" s="327"/>
      <c r="M369" s="327"/>
      <c r="N369" s="739"/>
      <c r="R369" s="739"/>
      <c r="S369" s="328"/>
      <c r="T369" s="328"/>
    </row>
    <row r="370" spans="1:20" ht="12.75">
      <c r="A370" s="307"/>
      <c r="B370" s="307"/>
      <c r="C370" s="307"/>
      <c r="D370" s="307"/>
      <c r="E370" s="326" t="s">
        <v>388</v>
      </c>
      <c r="F370" s="327"/>
      <c r="G370" s="326" t="s">
        <v>389</v>
      </c>
      <c r="H370" s="326"/>
      <c r="I370" s="326" t="s">
        <v>390</v>
      </c>
      <c r="J370" s="326"/>
      <c r="K370" s="326" t="s">
        <v>391</v>
      </c>
      <c r="L370" s="327"/>
      <c r="M370" s="327"/>
      <c r="N370" s="739"/>
      <c r="O370" s="739"/>
      <c r="P370" s="739"/>
      <c r="Q370" s="739"/>
      <c r="R370" s="739"/>
      <c r="S370" s="739"/>
      <c r="T370" s="739"/>
    </row>
    <row r="371" spans="1:21" ht="12.75">
      <c r="A371" s="226" t="s">
        <v>261</v>
      </c>
      <c r="B371" s="226"/>
      <c r="C371" s="226" t="s">
        <v>368</v>
      </c>
      <c r="D371" s="326"/>
      <c r="E371" s="329" t="s">
        <v>392</v>
      </c>
      <c r="F371" s="232"/>
      <c r="G371" s="329" t="s">
        <v>392</v>
      </c>
      <c r="H371" s="232"/>
      <c r="I371" s="329" t="s">
        <v>392</v>
      </c>
      <c r="J371" s="179"/>
      <c r="K371" s="329" t="s">
        <v>392</v>
      </c>
      <c r="L371" s="179"/>
      <c r="M371" s="330" t="s">
        <v>84</v>
      </c>
      <c r="N371" s="740"/>
      <c r="O371" s="740"/>
      <c r="P371" s="740"/>
      <c r="Q371" s="740"/>
      <c r="R371" s="740"/>
      <c r="S371" s="740"/>
      <c r="T371" s="740"/>
      <c r="U371" s="741"/>
    </row>
    <row r="372" spans="1:21" ht="12.75">
      <c r="A372" s="331" t="s">
        <v>402</v>
      </c>
      <c r="B372" s="331"/>
      <c r="C372" s="308" t="s">
        <v>370</v>
      </c>
      <c r="D372" s="332"/>
      <c r="E372" s="333">
        <v>560751.87</v>
      </c>
      <c r="F372" s="334"/>
      <c r="G372" s="333">
        <v>0</v>
      </c>
      <c r="H372" s="335"/>
      <c r="I372" s="333">
        <v>0</v>
      </c>
      <c r="J372" s="335"/>
      <c r="K372" s="333">
        <v>0</v>
      </c>
      <c r="L372" s="335"/>
      <c r="M372" s="333">
        <v>560751.87</v>
      </c>
      <c r="N372" s="320"/>
      <c r="O372" s="320"/>
      <c r="P372" s="320"/>
      <c r="Q372" s="320"/>
      <c r="R372" s="328"/>
      <c r="S372" s="328"/>
      <c r="T372" s="328"/>
      <c r="U372" s="320"/>
    </row>
    <row r="373" spans="1:21" ht="12.75">
      <c r="A373" s="331" t="s">
        <v>403</v>
      </c>
      <c r="B373" s="171"/>
      <c r="C373" s="308" t="s">
        <v>371</v>
      </c>
      <c r="D373" s="332"/>
      <c r="E373" s="333">
        <v>426925.17</v>
      </c>
      <c r="F373" s="334"/>
      <c r="G373" s="333">
        <v>0</v>
      </c>
      <c r="H373" s="335"/>
      <c r="I373" s="333">
        <v>0</v>
      </c>
      <c r="J373" s="335"/>
      <c r="K373" s="333">
        <v>0</v>
      </c>
      <c r="L373" s="335"/>
      <c r="M373" s="333">
        <v>426925.17</v>
      </c>
      <c r="N373" s="320"/>
      <c r="O373" s="320"/>
      <c r="P373" s="320"/>
      <c r="Q373" s="320"/>
      <c r="R373" s="328"/>
      <c r="S373" s="328"/>
      <c r="T373" s="328"/>
      <c r="U373" s="320"/>
    </row>
    <row r="374" spans="1:21" ht="12.75">
      <c r="A374" s="232"/>
      <c r="B374" s="232"/>
      <c r="C374" s="308" t="s">
        <v>372</v>
      </c>
      <c r="D374" s="332"/>
      <c r="E374" s="333">
        <v>586582.49</v>
      </c>
      <c r="F374" s="334"/>
      <c r="G374" s="333">
        <v>0</v>
      </c>
      <c r="H374" s="335"/>
      <c r="I374" s="333">
        <v>0</v>
      </c>
      <c r="J374" s="335"/>
      <c r="K374" s="333">
        <v>0</v>
      </c>
      <c r="L374" s="335"/>
      <c r="M374" s="333">
        <v>586582.49</v>
      </c>
      <c r="N374" s="320"/>
      <c r="O374" s="320"/>
      <c r="P374" s="320"/>
      <c r="Q374" s="320"/>
      <c r="R374" s="328"/>
      <c r="S374" s="328"/>
      <c r="T374" s="328"/>
      <c r="U374" s="320"/>
    </row>
    <row r="375" spans="1:21" ht="12.75">
      <c r="A375" s="232"/>
      <c r="B375" s="232"/>
      <c r="C375" s="308" t="s">
        <v>373</v>
      </c>
      <c r="D375" s="332"/>
      <c r="E375" s="333">
        <v>427626.4</v>
      </c>
      <c r="F375" s="334"/>
      <c r="G375" s="333">
        <v>0</v>
      </c>
      <c r="H375" s="335"/>
      <c r="I375" s="333">
        <v>0</v>
      </c>
      <c r="J375" s="335"/>
      <c r="K375" s="333">
        <v>0</v>
      </c>
      <c r="L375" s="335"/>
      <c r="M375" s="333">
        <v>427626.4</v>
      </c>
      <c r="N375" s="320"/>
      <c r="O375" s="320"/>
      <c r="P375" s="320"/>
      <c r="Q375" s="320"/>
      <c r="R375" s="328"/>
      <c r="S375" s="328"/>
      <c r="T375" s="328"/>
      <c r="U375" s="320"/>
    </row>
    <row r="376" spans="1:21" ht="12.75">
      <c r="A376" s="232"/>
      <c r="B376" s="232"/>
      <c r="C376" s="308" t="s">
        <v>374</v>
      </c>
      <c r="D376" s="332"/>
      <c r="E376" s="333">
        <v>487447.18</v>
      </c>
      <c r="F376" s="334"/>
      <c r="G376" s="333">
        <v>0</v>
      </c>
      <c r="H376" s="335"/>
      <c r="I376" s="333">
        <v>0</v>
      </c>
      <c r="J376" s="335"/>
      <c r="K376" s="333">
        <v>0</v>
      </c>
      <c r="L376" s="335"/>
      <c r="M376" s="333">
        <v>487447.18</v>
      </c>
      <c r="N376" s="320"/>
      <c r="O376" s="320"/>
      <c r="P376" s="320"/>
      <c r="Q376" s="320"/>
      <c r="R376" s="328"/>
      <c r="S376" s="328"/>
      <c r="T376" s="328"/>
      <c r="U376" s="320"/>
    </row>
    <row r="377" spans="1:21" ht="12.75">
      <c r="A377" s="232"/>
      <c r="B377" s="232"/>
      <c r="C377" s="308" t="s">
        <v>375</v>
      </c>
      <c r="D377" s="332"/>
      <c r="E377" s="333">
        <v>619667.86</v>
      </c>
      <c r="F377" s="334"/>
      <c r="G377" s="333">
        <v>0</v>
      </c>
      <c r="H377" s="335"/>
      <c r="I377" s="333">
        <v>0</v>
      </c>
      <c r="J377" s="335"/>
      <c r="K377" s="333">
        <v>224726.48</v>
      </c>
      <c r="L377" s="335"/>
      <c r="M377" s="333">
        <v>844394.34</v>
      </c>
      <c r="N377" s="320"/>
      <c r="O377" s="320"/>
      <c r="P377" s="320"/>
      <c r="Q377" s="320"/>
      <c r="R377" s="328"/>
      <c r="S377" s="328"/>
      <c r="T377" s="328"/>
      <c r="U377" s="320"/>
    </row>
    <row r="378" spans="1:21" ht="12.75">
      <c r="A378" s="232"/>
      <c r="B378" s="232"/>
      <c r="C378" s="308" t="s">
        <v>376</v>
      </c>
      <c r="D378" s="332"/>
      <c r="E378" s="333">
        <v>691493.13</v>
      </c>
      <c r="F378" s="334"/>
      <c r="G378" s="333">
        <v>0</v>
      </c>
      <c r="H378" s="335"/>
      <c r="I378" s="333">
        <v>0</v>
      </c>
      <c r="J378" s="335"/>
      <c r="K378" s="333">
        <v>0</v>
      </c>
      <c r="L378" s="335"/>
      <c r="M378" s="333">
        <v>691493.13</v>
      </c>
      <c r="N378" s="320"/>
      <c r="O378" s="320"/>
      <c r="P378" s="320"/>
      <c r="Q378" s="320"/>
      <c r="R378" s="328"/>
      <c r="S378" s="328"/>
      <c r="T378" s="328"/>
      <c r="U378" s="320"/>
    </row>
    <row r="379" spans="1:21" ht="12.75">
      <c r="A379" s="232"/>
      <c r="B379" s="232"/>
      <c r="C379" s="308" t="s">
        <v>377</v>
      </c>
      <c r="D379" s="332"/>
      <c r="E379" s="333">
        <v>546723.22</v>
      </c>
      <c r="F379" s="334"/>
      <c r="G379" s="333">
        <v>0</v>
      </c>
      <c r="H379" s="335"/>
      <c r="I379" s="333">
        <v>0</v>
      </c>
      <c r="J379" s="335"/>
      <c r="K379" s="333">
        <v>0</v>
      </c>
      <c r="L379" s="335"/>
      <c r="M379" s="333">
        <v>546723.22</v>
      </c>
      <c r="N379" s="320"/>
      <c r="O379" s="320"/>
      <c r="P379" s="320"/>
      <c r="Q379" s="320"/>
      <c r="R379" s="328"/>
      <c r="S379" s="328"/>
      <c r="T379" s="328"/>
      <c r="U379" s="320"/>
    </row>
    <row r="380" spans="1:21" ht="12.75">
      <c r="A380" s="232"/>
      <c r="B380" s="232"/>
      <c r="C380" s="308" t="s">
        <v>378</v>
      </c>
      <c r="D380" s="332"/>
      <c r="E380" s="333">
        <v>0</v>
      </c>
      <c r="F380" s="334"/>
      <c r="G380" s="333">
        <v>0</v>
      </c>
      <c r="H380" s="335"/>
      <c r="I380" s="333">
        <v>0</v>
      </c>
      <c r="J380" s="335"/>
      <c r="K380" s="333">
        <v>0</v>
      </c>
      <c r="L380" s="335"/>
      <c r="M380" s="333">
        <v>0</v>
      </c>
      <c r="N380" s="320"/>
      <c r="O380" s="320"/>
      <c r="P380" s="320"/>
      <c r="Q380" s="320"/>
      <c r="R380" s="328"/>
      <c r="S380" s="328"/>
      <c r="T380" s="328"/>
      <c r="U380" s="320"/>
    </row>
    <row r="381" spans="1:21" ht="12.75">
      <c r="A381" s="232"/>
      <c r="B381" s="232"/>
      <c r="C381" s="308" t="s">
        <v>379</v>
      </c>
      <c r="D381" s="332"/>
      <c r="E381" s="333">
        <v>519773.52</v>
      </c>
      <c r="F381" s="334"/>
      <c r="G381" s="333">
        <v>0</v>
      </c>
      <c r="H381" s="335"/>
      <c r="I381" s="333">
        <v>0</v>
      </c>
      <c r="J381" s="335"/>
      <c r="K381" s="333">
        <v>0</v>
      </c>
      <c r="L381" s="335"/>
      <c r="M381" s="333">
        <v>519773.52</v>
      </c>
      <c r="N381" s="320"/>
      <c r="O381" s="320"/>
      <c r="P381" s="320"/>
      <c r="Q381" s="320"/>
      <c r="R381" s="328"/>
      <c r="S381" s="328"/>
      <c r="T381" s="328"/>
      <c r="U381" s="320"/>
    </row>
    <row r="382" spans="1:21" ht="12.75">
      <c r="A382" s="232"/>
      <c r="B382" s="232"/>
      <c r="C382" s="308" t="s">
        <v>380</v>
      </c>
      <c r="D382" s="332"/>
      <c r="E382" s="333">
        <v>0</v>
      </c>
      <c r="F382" s="334"/>
      <c r="G382" s="333">
        <v>0</v>
      </c>
      <c r="H382" s="335"/>
      <c r="I382" s="333">
        <v>0</v>
      </c>
      <c r="J382" s="335"/>
      <c r="K382" s="333">
        <v>0</v>
      </c>
      <c r="L382" s="335"/>
      <c r="M382" s="333">
        <v>0</v>
      </c>
      <c r="N382" s="320"/>
      <c r="O382" s="320"/>
      <c r="P382" s="320"/>
      <c r="Q382" s="320"/>
      <c r="R382" s="328"/>
      <c r="S382" s="328"/>
      <c r="T382" s="328"/>
      <c r="U382" s="320"/>
    </row>
    <row r="383" spans="1:21" ht="12.75">
      <c r="A383" s="232"/>
      <c r="B383" s="232"/>
      <c r="C383" s="308" t="s">
        <v>381</v>
      </c>
      <c r="D383" s="332"/>
      <c r="E383" s="333">
        <v>0</v>
      </c>
      <c r="F383" s="334"/>
      <c r="G383" s="333">
        <v>0</v>
      </c>
      <c r="H383" s="335"/>
      <c r="I383" s="333">
        <v>0</v>
      </c>
      <c r="J383" s="335"/>
      <c r="K383" s="333">
        <v>0</v>
      </c>
      <c r="L383" s="335"/>
      <c r="M383" s="333">
        <v>0</v>
      </c>
      <c r="N383" s="320"/>
      <c r="O383" s="320"/>
      <c r="P383" s="320"/>
      <c r="Q383" s="320"/>
      <c r="R383" s="328"/>
      <c r="S383" s="328"/>
      <c r="T383" s="328"/>
      <c r="U383" s="320"/>
    </row>
    <row r="384" spans="1:21" ht="12.75">
      <c r="A384" s="336"/>
      <c r="B384" s="336"/>
      <c r="C384" s="308" t="s">
        <v>382</v>
      </c>
      <c r="D384" s="332"/>
      <c r="E384" s="333">
        <v>0</v>
      </c>
      <c r="F384" s="334"/>
      <c r="G384" s="333">
        <v>0</v>
      </c>
      <c r="H384" s="335"/>
      <c r="I384" s="333">
        <v>0</v>
      </c>
      <c r="J384" s="335"/>
      <c r="K384" s="333">
        <v>0</v>
      </c>
      <c r="L384" s="335"/>
      <c r="M384" s="333">
        <v>0</v>
      </c>
      <c r="N384" s="340"/>
      <c r="O384" s="340"/>
      <c r="P384" s="340"/>
      <c r="Q384" s="340"/>
      <c r="R384" s="328"/>
      <c r="S384" s="328"/>
      <c r="T384" s="328"/>
      <c r="U384" s="320"/>
    </row>
    <row r="385" spans="1:21" ht="12.75">
      <c r="A385" s="339"/>
      <c r="B385" s="339"/>
      <c r="C385" s="308" t="s">
        <v>383</v>
      </c>
      <c r="D385" s="332"/>
      <c r="E385" s="333">
        <v>0</v>
      </c>
      <c r="F385" s="334"/>
      <c r="G385" s="333">
        <v>0</v>
      </c>
      <c r="H385" s="335"/>
      <c r="I385" s="333">
        <v>0</v>
      </c>
      <c r="J385" s="335"/>
      <c r="K385" s="333">
        <v>0</v>
      </c>
      <c r="L385" s="335"/>
      <c r="M385" s="333">
        <v>0</v>
      </c>
      <c r="N385" s="340"/>
      <c r="O385" s="340"/>
      <c r="P385" s="340"/>
      <c r="Q385" s="340"/>
      <c r="R385" s="328"/>
      <c r="S385" s="328"/>
      <c r="T385" s="328"/>
      <c r="U385" s="320"/>
    </row>
    <row r="386" spans="1:20" ht="12.75">
      <c r="A386" s="337" t="s">
        <v>404</v>
      </c>
      <c r="B386" s="337"/>
      <c r="C386" s="337"/>
      <c r="D386" s="337"/>
      <c r="E386" s="338">
        <v>4866990.84</v>
      </c>
      <c r="F386" s="334"/>
      <c r="G386" s="338">
        <v>0</v>
      </c>
      <c r="H386" s="335"/>
      <c r="I386" s="338">
        <v>0</v>
      </c>
      <c r="J386" s="335"/>
      <c r="K386" s="338">
        <v>224726.48</v>
      </c>
      <c r="L386" s="335"/>
      <c r="M386" s="338">
        <v>5091717.32</v>
      </c>
      <c r="N386" s="341"/>
      <c r="R386" s="341"/>
      <c r="S386" s="328"/>
      <c r="T386" s="328"/>
    </row>
    <row r="387" spans="1:20" ht="12.75" customHeight="1">
      <c r="A387" s="337"/>
      <c r="B387" s="337"/>
      <c r="C387" s="337"/>
      <c r="D387" s="337"/>
      <c r="E387" s="343"/>
      <c r="F387" s="334"/>
      <c r="G387" s="343"/>
      <c r="H387" s="344"/>
      <c r="I387" s="343"/>
      <c r="J387" s="344"/>
      <c r="K387" s="312"/>
      <c r="L387" s="344"/>
      <c r="M387" s="343"/>
      <c r="N387" s="341"/>
      <c r="R387" s="341"/>
      <c r="S387" s="328"/>
      <c r="T387" s="328"/>
    </row>
    <row r="388" spans="1:20" ht="12.75">
      <c r="A388" s="337"/>
      <c r="B388" s="337"/>
      <c r="C388" s="337"/>
      <c r="D388" s="337"/>
      <c r="E388" s="343"/>
      <c r="F388" s="334"/>
      <c r="G388" s="343"/>
      <c r="H388" s="344"/>
      <c r="I388" s="343"/>
      <c r="J388" s="344"/>
      <c r="K388" s="312"/>
      <c r="L388" s="344"/>
      <c r="M388" s="343"/>
      <c r="N388" s="341"/>
      <c r="R388" s="341"/>
      <c r="S388" s="328"/>
      <c r="T388" s="328"/>
    </row>
    <row r="389" spans="1:20" ht="12.75">
      <c r="A389" s="337"/>
      <c r="B389" s="337"/>
      <c r="C389" s="337"/>
      <c r="D389" s="337"/>
      <c r="E389" s="343"/>
      <c r="F389" s="334"/>
      <c r="G389" s="343"/>
      <c r="H389" s="344"/>
      <c r="I389" s="343"/>
      <c r="J389" s="344"/>
      <c r="K389" s="312"/>
      <c r="L389" s="344"/>
      <c r="M389" s="343"/>
      <c r="N389" s="341"/>
      <c r="R389" s="341"/>
      <c r="S389" s="328"/>
      <c r="T389" s="328"/>
    </row>
    <row r="390" spans="1:20" ht="12.75">
      <c r="A390" s="337"/>
      <c r="B390" s="337"/>
      <c r="C390" s="337"/>
      <c r="D390" s="337"/>
      <c r="E390" s="343"/>
      <c r="F390" s="334"/>
      <c r="G390" s="343"/>
      <c r="H390" s="344"/>
      <c r="I390" s="343"/>
      <c r="J390" s="344"/>
      <c r="K390" s="312"/>
      <c r="L390" s="344"/>
      <c r="M390" s="343"/>
      <c r="N390" s="341"/>
      <c r="R390" s="341"/>
      <c r="S390" s="328"/>
      <c r="T390" s="328"/>
    </row>
    <row r="391" spans="1:20" ht="12.75">
      <c r="A391" s="337"/>
      <c r="B391" s="337"/>
      <c r="C391" s="337"/>
      <c r="D391" s="337"/>
      <c r="E391" s="343"/>
      <c r="F391" s="334"/>
      <c r="G391" s="343"/>
      <c r="H391" s="344"/>
      <c r="I391" s="343"/>
      <c r="J391" s="344"/>
      <c r="K391" s="312"/>
      <c r="L391" s="344"/>
      <c r="M391" s="343"/>
      <c r="N391" s="341"/>
      <c r="R391" s="341"/>
      <c r="S391" s="328"/>
      <c r="T391" s="328"/>
    </row>
    <row r="392" spans="1:20" ht="12.75">
      <c r="A392" s="337"/>
      <c r="B392" s="337"/>
      <c r="C392" s="337"/>
      <c r="D392" s="337"/>
      <c r="E392" s="343"/>
      <c r="F392" s="334"/>
      <c r="G392" s="343"/>
      <c r="H392" s="344"/>
      <c r="I392" s="343"/>
      <c r="J392" s="344"/>
      <c r="K392" s="312"/>
      <c r="L392" s="344"/>
      <c r="M392" s="343"/>
      <c r="N392" s="341"/>
      <c r="R392" s="341"/>
      <c r="S392" s="328"/>
      <c r="T392" s="328"/>
    </row>
    <row r="393" spans="1:20" ht="12.75">
      <c r="A393" s="337"/>
      <c r="B393" s="337"/>
      <c r="C393" s="337"/>
      <c r="D393" s="337"/>
      <c r="E393" s="343"/>
      <c r="F393" s="334"/>
      <c r="G393" s="343"/>
      <c r="H393" s="344"/>
      <c r="I393" s="343"/>
      <c r="J393" s="344"/>
      <c r="K393" s="312"/>
      <c r="L393" s="344"/>
      <c r="M393" s="343"/>
      <c r="N393" s="341"/>
      <c r="R393" s="341"/>
      <c r="S393" s="328"/>
      <c r="T393" s="328"/>
    </row>
    <row r="394" spans="1:20" ht="12.75">
      <c r="A394" s="337"/>
      <c r="B394" s="337"/>
      <c r="C394" s="337"/>
      <c r="D394" s="337"/>
      <c r="E394" s="343"/>
      <c r="F394" s="334"/>
      <c r="G394" s="343"/>
      <c r="H394" s="344"/>
      <c r="I394" s="343"/>
      <c r="J394" s="344"/>
      <c r="K394" s="312"/>
      <c r="L394" s="344"/>
      <c r="M394" s="343"/>
      <c r="N394" s="341"/>
      <c r="R394" s="341"/>
      <c r="S394" s="328"/>
      <c r="T394" s="328"/>
    </row>
    <row r="395" spans="1:20" ht="12.75">
      <c r="A395" s="337"/>
      <c r="B395" s="337"/>
      <c r="C395" s="337"/>
      <c r="D395" s="337"/>
      <c r="E395" s="343"/>
      <c r="F395" s="334"/>
      <c r="G395" s="343"/>
      <c r="H395" s="344"/>
      <c r="I395" s="343"/>
      <c r="J395" s="344"/>
      <c r="K395" s="312"/>
      <c r="L395" s="344"/>
      <c r="M395" s="343"/>
      <c r="N395" s="341"/>
      <c r="R395" s="341"/>
      <c r="S395" s="328"/>
      <c r="T395" s="328"/>
    </row>
    <row r="396" spans="1:20" ht="12.75">
      <c r="A396" s="337"/>
      <c r="B396" s="337"/>
      <c r="C396" s="337"/>
      <c r="D396" s="337"/>
      <c r="E396" s="343"/>
      <c r="F396" s="334"/>
      <c r="G396" s="343"/>
      <c r="H396" s="344"/>
      <c r="I396" s="343"/>
      <c r="J396" s="344"/>
      <c r="K396" s="312"/>
      <c r="L396" s="344"/>
      <c r="M396" s="343"/>
      <c r="N396" s="341"/>
      <c r="R396" s="341"/>
      <c r="S396" s="328"/>
      <c r="T396" s="328"/>
    </row>
    <row r="397" spans="1:20" ht="12.75">
      <c r="A397" s="337"/>
      <c r="B397" s="337"/>
      <c r="C397" s="337"/>
      <c r="D397" s="337"/>
      <c r="E397" s="343"/>
      <c r="F397" s="334"/>
      <c r="G397" s="343"/>
      <c r="H397" s="344"/>
      <c r="I397" s="343"/>
      <c r="J397" s="344"/>
      <c r="K397" s="312"/>
      <c r="L397" s="344"/>
      <c r="M397" s="343"/>
      <c r="N397" s="341"/>
      <c r="R397" s="341"/>
      <c r="S397" s="328"/>
      <c r="T397" s="328"/>
    </row>
    <row r="398" spans="1:20" ht="12.75">
      <c r="A398" s="337"/>
      <c r="B398" s="337"/>
      <c r="C398" s="337"/>
      <c r="D398" s="337"/>
      <c r="E398" s="343"/>
      <c r="F398" s="334"/>
      <c r="G398" s="343"/>
      <c r="H398" s="344"/>
      <c r="I398" s="343"/>
      <c r="J398" s="344"/>
      <c r="K398" s="312"/>
      <c r="L398" s="344"/>
      <c r="M398" s="343"/>
      <c r="N398" s="341"/>
      <c r="R398" s="341"/>
      <c r="S398" s="328"/>
      <c r="T398" s="328"/>
    </row>
    <row r="399" spans="1:20" ht="61.5" customHeight="1">
      <c r="A399" s="259"/>
      <c r="B399" s="259"/>
      <c r="C399" s="259"/>
      <c r="D399" s="259"/>
      <c r="E399" s="260"/>
      <c r="F399" s="261"/>
      <c r="G399" s="262"/>
      <c r="H399" s="263"/>
      <c r="I399" s="263"/>
      <c r="J399" s="264"/>
      <c r="K399" s="265"/>
      <c r="L399" s="266"/>
      <c r="M399" s="267"/>
      <c r="N399" s="173"/>
      <c r="R399" s="173"/>
      <c r="S399" s="328"/>
      <c r="T399" s="328"/>
    </row>
    <row r="400" spans="1:20" ht="12.75">
      <c r="A400" s="258" t="s">
        <v>95</v>
      </c>
      <c r="B400" s="259"/>
      <c r="C400" s="259"/>
      <c r="D400" s="259"/>
      <c r="E400" s="260" t="s">
        <v>294</v>
      </c>
      <c r="F400" s="261"/>
      <c r="G400" s="262"/>
      <c r="H400" s="263"/>
      <c r="I400" s="263"/>
      <c r="J400" s="264"/>
      <c r="K400" s="265"/>
      <c r="L400" s="266"/>
      <c r="M400" s="267" t="s">
        <v>405</v>
      </c>
      <c r="N400" s="341"/>
      <c r="R400" s="341"/>
      <c r="S400" s="328"/>
      <c r="T400" s="328"/>
    </row>
    <row r="401" spans="1:18" ht="23.25">
      <c r="A401" s="167" t="s">
        <v>0</v>
      </c>
      <c r="B401" s="168"/>
      <c r="C401" s="168"/>
      <c r="D401" s="168"/>
      <c r="E401" s="168"/>
      <c r="F401" s="169"/>
      <c r="G401" s="170"/>
      <c r="H401" s="170"/>
      <c r="I401" s="170"/>
      <c r="J401" s="171"/>
      <c r="K401" s="172"/>
      <c r="L401" s="170"/>
      <c r="M401" s="170"/>
      <c r="N401" s="173"/>
      <c r="R401" s="173"/>
    </row>
    <row r="402" spans="1:20" ht="15.75">
      <c r="A402" s="175" t="s">
        <v>1</v>
      </c>
      <c r="B402" s="175"/>
      <c r="C402" s="175"/>
      <c r="D402" s="175"/>
      <c r="E402" s="175"/>
      <c r="F402" s="176"/>
      <c r="G402" s="177">
        <v>42853</v>
      </c>
      <c r="H402" s="171"/>
      <c r="J402" s="171"/>
      <c r="K402" s="178"/>
      <c r="L402" s="171"/>
      <c r="M402" s="179"/>
      <c r="N402" s="173"/>
      <c r="R402" s="173"/>
      <c r="S402" s="328"/>
      <c r="T402" s="328"/>
    </row>
    <row r="403" spans="1:20" ht="15.75">
      <c r="A403" s="175"/>
      <c r="B403" s="175"/>
      <c r="C403" s="175"/>
      <c r="D403" s="175"/>
      <c r="E403" s="175"/>
      <c r="F403" s="176"/>
      <c r="G403" s="171"/>
      <c r="H403" s="171"/>
      <c r="I403" s="180"/>
      <c r="J403" s="171"/>
      <c r="K403" s="178"/>
      <c r="L403" s="171"/>
      <c r="M403" s="179"/>
      <c r="N403" s="173"/>
      <c r="R403" s="173"/>
      <c r="S403" s="328"/>
      <c r="T403" s="328"/>
    </row>
    <row r="404" spans="1:20" ht="12.75">
      <c r="A404" s="171"/>
      <c r="B404" s="171"/>
      <c r="C404" s="171"/>
      <c r="D404" s="171"/>
      <c r="E404" s="171"/>
      <c r="F404" s="181"/>
      <c r="G404" s="171"/>
      <c r="H404" s="171"/>
      <c r="I404" s="171"/>
      <c r="J404" s="171"/>
      <c r="K404" s="178"/>
      <c r="L404" s="171"/>
      <c r="M404" s="179"/>
      <c r="N404" s="173"/>
      <c r="R404" s="173"/>
      <c r="S404" s="328"/>
      <c r="T404" s="328"/>
    </row>
    <row r="405" spans="1:20" ht="12.75" customHeight="1">
      <c r="A405" s="171"/>
      <c r="B405" s="171"/>
      <c r="C405" s="171"/>
      <c r="D405" s="171"/>
      <c r="E405" s="171"/>
      <c r="F405" s="181"/>
      <c r="G405" s="171"/>
      <c r="H405" s="171"/>
      <c r="I405" s="171"/>
      <c r="J405" s="171"/>
      <c r="K405" s="178"/>
      <c r="L405" s="171"/>
      <c r="M405" s="179"/>
      <c r="N405" s="173"/>
      <c r="R405" s="173"/>
      <c r="S405" s="328"/>
      <c r="T405" s="328"/>
    </row>
    <row r="406" spans="1:20" ht="12.75">
      <c r="A406" s="321" t="s">
        <v>397</v>
      </c>
      <c r="B406" s="321"/>
      <c r="C406" s="321"/>
      <c r="D406" s="321"/>
      <c r="E406" s="321"/>
      <c r="F406" s="321"/>
      <c r="G406" s="321"/>
      <c r="H406" s="321"/>
      <c r="I406" s="321"/>
      <c r="J406" s="321"/>
      <c r="K406" s="322"/>
      <c r="L406" s="321"/>
      <c r="M406" s="321"/>
      <c r="N406" s="325"/>
      <c r="R406" s="325"/>
      <c r="S406" s="328"/>
      <c r="T406" s="328"/>
    </row>
    <row r="407" spans="1:20" ht="12.75">
      <c r="A407" s="337"/>
      <c r="B407" s="337"/>
      <c r="C407" s="337"/>
      <c r="D407" s="337"/>
      <c r="E407" s="343"/>
      <c r="F407" s="334"/>
      <c r="G407" s="343"/>
      <c r="H407" s="344"/>
      <c r="I407" s="343"/>
      <c r="J407" s="344"/>
      <c r="K407" s="312"/>
      <c r="L407" s="344"/>
      <c r="M407" s="343"/>
      <c r="N407" s="341"/>
      <c r="R407" s="341"/>
      <c r="S407" s="328"/>
      <c r="T407" s="328"/>
    </row>
    <row r="408" spans="1:20" ht="12.75">
      <c r="A408" s="307"/>
      <c r="B408" s="307"/>
      <c r="C408" s="307"/>
      <c r="D408" s="307"/>
      <c r="E408" s="700" t="s">
        <v>252</v>
      </c>
      <c r="F408" s="700"/>
      <c r="G408" s="700"/>
      <c r="H408" s="700"/>
      <c r="I408" s="700"/>
      <c r="J408" s="700"/>
      <c r="K408" s="700"/>
      <c r="L408" s="700"/>
      <c r="M408" s="700"/>
      <c r="N408" s="173"/>
      <c r="R408" s="173"/>
      <c r="S408" s="328"/>
      <c r="T408" s="328"/>
    </row>
    <row r="409" spans="1:20" ht="12.75">
      <c r="A409" s="307"/>
      <c r="B409" s="307"/>
      <c r="C409" s="307"/>
      <c r="D409" s="307"/>
      <c r="E409" s="326" t="s">
        <v>387</v>
      </c>
      <c r="F409" s="327"/>
      <c r="G409" s="327"/>
      <c r="H409" s="327"/>
      <c r="I409" s="327"/>
      <c r="J409" s="327"/>
      <c r="K409" s="327"/>
      <c r="L409" s="327"/>
      <c r="M409" s="327"/>
      <c r="N409" s="739"/>
      <c r="R409" s="739"/>
      <c r="S409" s="328"/>
      <c r="T409" s="328"/>
    </row>
    <row r="410" spans="1:20" ht="12.75">
      <c r="A410" s="307"/>
      <c r="B410" s="307"/>
      <c r="C410" s="307"/>
      <c r="D410" s="307"/>
      <c r="E410" s="326" t="s">
        <v>388</v>
      </c>
      <c r="F410" s="327"/>
      <c r="G410" s="326" t="s">
        <v>389</v>
      </c>
      <c r="H410" s="326"/>
      <c r="I410" s="326" t="s">
        <v>390</v>
      </c>
      <c r="J410" s="326"/>
      <c r="K410" s="326" t="s">
        <v>391</v>
      </c>
      <c r="L410" s="327"/>
      <c r="M410" s="327"/>
      <c r="N410" s="739"/>
      <c r="O410" s="739"/>
      <c r="P410" s="739"/>
      <c r="Q410" s="739"/>
      <c r="R410" s="739"/>
      <c r="S410" s="739"/>
      <c r="T410" s="739"/>
    </row>
    <row r="411" spans="1:21" ht="12.75">
      <c r="A411" s="226" t="s">
        <v>261</v>
      </c>
      <c r="B411" s="226"/>
      <c r="C411" s="226" t="s">
        <v>368</v>
      </c>
      <c r="D411" s="326"/>
      <c r="E411" s="329" t="s">
        <v>392</v>
      </c>
      <c r="F411" s="232"/>
      <c r="G411" s="329" t="s">
        <v>392</v>
      </c>
      <c r="H411" s="232"/>
      <c r="I411" s="329" t="s">
        <v>392</v>
      </c>
      <c r="J411" s="179"/>
      <c r="K411" s="329" t="s">
        <v>392</v>
      </c>
      <c r="L411" s="179"/>
      <c r="M411" s="330" t="s">
        <v>84</v>
      </c>
      <c r="N411" s="740"/>
      <c r="O411" s="740"/>
      <c r="P411" s="740"/>
      <c r="Q411" s="740"/>
      <c r="R411" s="740"/>
      <c r="S411" s="740"/>
      <c r="T411" s="740"/>
      <c r="U411" s="741"/>
    </row>
    <row r="412" spans="1:21" ht="12.75">
      <c r="A412" s="331" t="s">
        <v>268</v>
      </c>
      <c r="B412" s="331"/>
      <c r="C412" s="308" t="s">
        <v>370</v>
      </c>
      <c r="D412" s="332"/>
      <c r="E412" s="333">
        <v>29491933.35</v>
      </c>
      <c r="F412" s="334"/>
      <c r="G412" s="333">
        <v>51354.28</v>
      </c>
      <c r="H412" s="335"/>
      <c r="I412" s="333">
        <v>0</v>
      </c>
      <c r="J412" s="335"/>
      <c r="K412" s="333">
        <v>50215.16</v>
      </c>
      <c r="L412" s="335"/>
      <c r="M412" s="333">
        <v>29593502.79</v>
      </c>
      <c r="N412" s="320"/>
      <c r="O412" s="320"/>
      <c r="P412" s="320"/>
      <c r="Q412" s="320"/>
      <c r="R412" s="328"/>
      <c r="S412" s="328"/>
      <c r="T412" s="328"/>
      <c r="U412" s="320"/>
    </row>
    <row r="413" spans="1:21" ht="12.75">
      <c r="A413" s="171"/>
      <c r="B413" s="171"/>
      <c r="C413" s="308" t="s">
        <v>371</v>
      </c>
      <c r="D413" s="332"/>
      <c r="E413" s="333">
        <v>20081353.32</v>
      </c>
      <c r="F413" s="334"/>
      <c r="G413" s="333">
        <v>0</v>
      </c>
      <c r="H413" s="335"/>
      <c r="I413" s="333">
        <v>0</v>
      </c>
      <c r="J413" s="335"/>
      <c r="K413" s="333">
        <v>0</v>
      </c>
      <c r="L413" s="335"/>
      <c r="M413" s="333">
        <v>20081353.32</v>
      </c>
      <c r="N413" s="320"/>
      <c r="O413" s="320"/>
      <c r="P413" s="320"/>
      <c r="Q413" s="320"/>
      <c r="R413" s="328"/>
      <c r="S413" s="328"/>
      <c r="T413" s="328"/>
      <c r="U413" s="320"/>
    </row>
    <row r="414" spans="1:21" ht="12.75">
      <c r="A414" s="232"/>
      <c r="B414" s="232"/>
      <c r="C414" s="308" t="s">
        <v>372</v>
      </c>
      <c r="D414" s="332"/>
      <c r="E414" s="333">
        <v>29745442.2</v>
      </c>
      <c r="F414" s="334"/>
      <c r="G414" s="333">
        <v>0</v>
      </c>
      <c r="H414" s="335"/>
      <c r="I414" s="333">
        <v>0</v>
      </c>
      <c r="J414" s="335"/>
      <c r="K414" s="333">
        <v>0</v>
      </c>
      <c r="L414" s="335"/>
      <c r="M414" s="333">
        <v>29745442.2</v>
      </c>
      <c r="N414" s="320"/>
      <c r="O414" s="320"/>
      <c r="P414" s="320"/>
      <c r="Q414" s="320"/>
      <c r="R414" s="328"/>
      <c r="S414" s="328"/>
      <c r="T414" s="328"/>
      <c r="U414" s="320"/>
    </row>
    <row r="415" spans="1:21" ht="12.75">
      <c r="A415" s="232"/>
      <c r="B415" s="232"/>
      <c r="C415" s="308" t="s">
        <v>373</v>
      </c>
      <c r="D415" s="332"/>
      <c r="E415" s="333">
        <v>36058725.43</v>
      </c>
      <c r="F415" s="334"/>
      <c r="G415" s="333">
        <v>0</v>
      </c>
      <c r="H415" s="335"/>
      <c r="I415" s="333">
        <v>0</v>
      </c>
      <c r="J415" s="335"/>
      <c r="K415" s="333">
        <v>0</v>
      </c>
      <c r="L415" s="335"/>
      <c r="M415" s="333">
        <v>36058725.43</v>
      </c>
      <c r="N415" s="320"/>
      <c r="O415" s="320"/>
      <c r="P415" s="320"/>
      <c r="Q415" s="320"/>
      <c r="R415" s="328"/>
      <c r="S415" s="328"/>
      <c r="T415" s="328"/>
      <c r="U415" s="320"/>
    </row>
    <row r="416" spans="1:21" ht="12.75">
      <c r="A416" s="232"/>
      <c r="B416" s="232"/>
      <c r="C416" s="308" t="s">
        <v>374</v>
      </c>
      <c r="D416" s="332"/>
      <c r="E416" s="333">
        <v>47111425.03</v>
      </c>
      <c r="F416" s="334"/>
      <c r="G416" s="333">
        <v>109656.22</v>
      </c>
      <c r="H416" s="335"/>
      <c r="I416" s="333">
        <v>170048.06</v>
      </c>
      <c r="J416" s="335"/>
      <c r="K416" s="333">
        <v>220755.6</v>
      </c>
      <c r="L416" s="335"/>
      <c r="M416" s="333">
        <v>47611884.91</v>
      </c>
      <c r="N416" s="320"/>
      <c r="O416" s="320"/>
      <c r="P416" s="320"/>
      <c r="Q416" s="320"/>
      <c r="R416" s="328"/>
      <c r="S416" s="328"/>
      <c r="T416" s="328"/>
      <c r="U416" s="320"/>
    </row>
    <row r="417" spans="1:21" ht="12.75">
      <c r="A417" s="232"/>
      <c r="B417" s="232"/>
      <c r="C417" s="308" t="s">
        <v>375</v>
      </c>
      <c r="D417" s="332"/>
      <c r="E417" s="333">
        <v>59649305.87</v>
      </c>
      <c r="F417" s="334"/>
      <c r="G417" s="333">
        <v>107120.87</v>
      </c>
      <c r="H417" s="335"/>
      <c r="I417" s="333">
        <v>0</v>
      </c>
      <c r="J417" s="335"/>
      <c r="K417" s="333">
        <v>591190.65</v>
      </c>
      <c r="L417" s="335"/>
      <c r="M417" s="333">
        <v>60347617.39</v>
      </c>
      <c r="N417" s="320"/>
      <c r="O417" s="320"/>
      <c r="P417" s="320"/>
      <c r="Q417" s="320"/>
      <c r="R417" s="328"/>
      <c r="S417" s="328"/>
      <c r="T417" s="328"/>
      <c r="U417" s="320"/>
    </row>
    <row r="418" spans="1:21" ht="12.75">
      <c r="A418" s="232"/>
      <c r="B418" s="232"/>
      <c r="C418" s="308" t="s">
        <v>376</v>
      </c>
      <c r="D418" s="332"/>
      <c r="E418" s="333">
        <v>77128865.28</v>
      </c>
      <c r="F418" s="334"/>
      <c r="G418" s="333">
        <v>247831.02</v>
      </c>
      <c r="H418" s="335"/>
      <c r="I418" s="333">
        <v>0</v>
      </c>
      <c r="J418" s="335"/>
      <c r="K418" s="333">
        <v>545655.14</v>
      </c>
      <c r="L418" s="335"/>
      <c r="M418" s="333">
        <v>77922351.44</v>
      </c>
      <c r="N418" s="320"/>
      <c r="O418" s="320"/>
      <c r="P418" s="320"/>
      <c r="Q418" s="320"/>
      <c r="R418" s="328"/>
      <c r="S418" s="328"/>
      <c r="T418" s="328"/>
      <c r="U418" s="320"/>
    </row>
    <row r="419" spans="1:21" ht="12.75">
      <c r="A419" s="232"/>
      <c r="B419" s="232"/>
      <c r="C419" s="308" t="s">
        <v>377</v>
      </c>
      <c r="D419" s="332"/>
      <c r="E419" s="333">
        <v>101298472.9</v>
      </c>
      <c r="F419" s="334"/>
      <c r="G419" s="333">
        <v>125512.24</v>
      </c>
      <c r="H419" s="335"/>
      <c r="I419" s="333">
        <v>0</v>
      </c>
      <c r="J419" s="335"/>
      <c r="K419" s="333">
        <v>131110.8</v>
      </c>
      <c r="L419" s="335"/>
      <c r="M419" s="333">
        <v>101555095.94</v>
      </c>
      <c r="N419" s="320"/>
      <c r="O419" s="320"/>
      <c r="P419" s="320"/>
      <c r="Q419" s="320"/>
      <c r="R419" s="328"/>
      <c r="S419" s="328"/>
      <c r="T419" s="328"/>
      <c r="U419" s="320"/>
    </row>
    <row r="420" spans="1:21" ht="12.75">
      <c r="A420" s="232"/>
      <c r="B420" s="232"/>
      <c r="C420" s="308" t="s">
        <v>378</v>
      </c>
      <c r="D420" s="332"/>
      <c r="E420" s="333">
        <v>103653272.78</v>
      </c>
      <c r="F420" s="334"/>
      <c r="G420" s="333">
        <v>134512.16</v>
      </c>
      <c r="H420" s="335"/>
      <c r="I420" s="333">
        <v>0</v>
      </c>
      <c r="J420" s="335"/>
      <c r="K420" s="333">
        <v>352632.22</v>
      </c>
      <c r="L420" s="335"/>
      <c r="M420" s="333">
        <v>104140417.16</v>
      </c>
      <c r="N420" s="320"/>
      <c r="O420" s="320"/>
      <c r="P420" s="320"/>
      <c r="Q420" s="320"/>
      <c r="R420" s="328"/>
      <c r="S420" s="328"/>
      <c r="T420" s="328"/>
      <c r="U420" s="320"/>
    </row>
    <row r="421" spans="1:21" ht="12.75">
      <c r="A421" s="232"/>
      <c r="B421" s="232"/>
      <c r="C421" s="308" t="s">
        <v>379</v>
      </c>
      <c r="D421" s="332"/>
      <c r="E421" s="333">
        <v>103724655.7</v>
      </c>
      <c r="F421" s="334"/>
      <c r="G421" s="333">
        <v>0</v>
      </c>
      <c r="H421" s="335"/>
      <c r="I421" s="333">
        <v>0</v>
      </c>
      <c r="J421" s="335"/>
      <c r="K421" s="333">
        <v>0</v>
      </c>
      <c r="L421" s="335"/>
      <c r="M421" s="333">
        <v>103724655.7</v>
      </c>
      <c r="N421" s="320"/>
      <c r="O421" s="320"/>
      <c r="P421" s="320"/>
      <c r="Q421" s="320"/>
      <c r="R421" s="328"/>
      <c r="S421" s="328"/>
      <c r="T421" s="328"/>
      <c r="U421" s="320"/>
    </row>
    <row r="422" spans="1:21" ht="12.75">
      <c r="A422" s="232"/>
      <c r="B422" s="232"/>
      <c r="C422" s="308" t="s">
        <v>380</v>
      </c>
      <c r="D422" s="332"/>
      <c r="E422" s="333">
        <v>82603944.34</v>
      </c>
      <c r="F422" s="334"/>
      <c r="G422" s="333">
        <v>211511.2</v>
      </c>
      <c r="H422" s="335"/>
      <c r="I422" s="333">
        <v>115890.56</v>
      </c>
      <c r="J422" s="335"/>
      <c r="K422" s="333">
        <v>0</v>
      </c>
      <c r="L422" s="335"/>
      <c r="M422" s="333">
        <v>82931346.1</v>
      </c>
      <c r="N422" s="320"/>
      <c r="O422" s="320"/>
      <c r="P422" s="320"/>
      <c r="Q422" s="320"/>
      <c r="R422" s="328"/>
      <c r="S422" s="328"/>
      <c r="T422" s="328"/>
      <c r="U422" s="320"/>
    </row>
    <row r="423" spans="1:21" ht="12.75">
      <c r="A423" s="232"/>
      <c r="B423" s="232"/>
      <c r="C423" s="308" t="s">
        <v>381</v>
      </c>
      <c r="D423" s="332"/>
      <c r="E423" s="333">
        <v>97340485.5</v>
      </c>
      <c r="F423" s="334"/>
      <c r="G423" s="333">
        <v>109430.61</v>
      </c>
      <c r="H423" s="335"/>
      <c r="I423" s="333">
        <v>0</v>
      </c>
      <c r="J423" s="335"/>
      <c r="K423" s="333">
        <v>0</v>
      </c>
      <c r="L423" s="335"/>
      <c r="M423" s="333">
        <v>97449916.11</v>
      </c>
      <c r="N423" s="320"/>
      <c r="O423" s="320"/>
      <c r="P423" s="320"/>
      <c r="Q423" s="320"/>
      <c r="R423" s="328"/>
      <c r="S423" s="328"/>
      <c r="T423" s="328"/>
      <c r="U423" s="320"/>
    </row>
    <row r="424" spans="1:21" ht="12.75">
      <c r="A424" s="336"/>
      <c r="B424" s="336"/>
      <c r="C424" s="308" t="s">
        <v>382</v>
      </c>
      <c r="D424" s="332"/>
      <c r="E424" s="333">
        <v>99248191.02</v>
      </c>
      <c r="F424" s="334"/>
      <c r="G424" s="333">
        <v>164637.16</v>
      </c>
      <c r="H424" s="335"/>
      <c r="I424" s="333">
        <v>0</v>
      </c>
      <c r="J424" s="335"/>
      <c r="K424" s="333">
        <v>370222.48</v>
      </c>
      <c r="L424" s="335"/>
      <c r="M424" s="333">
        <v>99783050.66</v>
      </c>
      <c r="N424" s="320"/>
      <c r="O424" s="320"/>
      <c r="P424" s="320"/>
      <c r="Q424" s="320"/>
      <c r="R424" s="328"/>
      <c r="S424" s="328"/>
      <c r="T424" s="328"/>
      <c r="U424" s="320"/>
    </row>
    <row r="425" spans="1:21" ht="12.75">
      <c r="A425" s="339"/>
      <c r="B425" s="339"/>
      <c r="C425" s="308" t="s">
        <v>383</v>
      </c>
      <c r="D425" s="332"/>
      <c r="E425" s="333">
        <v>48199590.87</v>
      </c>
      <c r="F425" s="334"/>
      <c r="G425" s="333">
        <v>0</v>
      </c>
      <c r="H425" s="335"/>
      <c r="I425" s="333">
        <v>0</v>
      </c>
      <c r="J425" s="335"/>
      <c r="K425" s="333">
        <v>186152.42</v>
      </c>
      <c r="L425" s="335"/>
      <c r="M425" s="333">
        <v>48385743.29</v>
      </c>
      <c r="N425" s="320"/>
      <c r="O425" s="320"/>
      <c r="P425" s="320"/>
      <c r="Q425" s="320"/>
      <c r="R425" s="328"/>
      <c r="S425" s="328"/>
      <c r="T425" s="328"/>
      <c r="U425" s="320"/>
    </row>
    <row r="426" spans="1:20" ht="12.75">
      <c r="A426" s="337" t="s">
        <v>406</v>
      </c>
      <c r="B426" s="337"/>
      <c r="C426" s="232"/>
      <c r="D426" s="232"/>
      <c r="E426" s="338">
        <v>935335663.59</v>
      </c>
      <c r="F426" s="334"/>
      <c r="G426" s="338">
        <v>1261565.76</v>
      </c>
      <c r="H426" s="335"/>
      <c r="I426" s="338">
        <v>285938.62</v>
      </c>
      <c r="J426" s="335"/>
      <c r="K426" s="338">
        <v>2447934.47</v>
      </c>
      <c r="L426" s="335"/>
      <c r="M426" s="338">
        <v>939331102.44</v>
      </c>
      <c r="N426" s="341"/>
      <c r="R426" s="341"/>
      <c r="S426" s="328"/>
      <c r="T426" s="328"/>
    </row>
    <row r="427" spans="1:20" ht="13.5" customHeight="1">
      <c r="A427" s="337"/>
      <c r="B427" s="337"/>
      <c r="C427" s="337"/>
      <c r="D427" s="337"/>
      <c r="E427" s="337"/>
      <c r="F427" s="346"/>
      <c r="G427" s="308"/>
      <c r="H427" s="308"/>
      <c r="I427" s="240"/>
      <c r="J427" s="240"/>
      <c r="K427" s="312"/>
      <c r="L427" s="240"/>
      <c r="M427" s="240"/>
      <c r="N427" s="341"/>
      <c r="R427" s="341"/>
      <c r="S427" s="328"/>
      <c r="T427" s="328"/>
    </row>
    <row r="428" spans="1:20" ht="12.75">
      <c r="A428" s="307"/>
      <c r="B428" s="307"/>
      <c r="C428" s="307"/>
      <c r="D428" s="307"/>
      <c r="E428" s="700" t="s">
        <v>252</v>
      </c>
      <c r="F428" s="700"/>
      <c r="G428" s="700"/>
      <c r="H428" s="700"/>
      <c r="I428" s="700"/>
      <c r="J428" s="700"/>
      <c r="K428" s="700"/>
      <c r="L428" s="700"/>
      <c r="M428" s="700"/>
      <c r="N428" s="173"/>
      <c r="R428" s="173"/>
      <c r="S428" s="328"/>
      <c r="T428" s="328"/>
    </row>
    <row r="429" spans="1:20" ht="12.75">
      <c r="A429" s="307"/>
      <c r="B429" s="307"/>
      <c r="C429" s="307"/>
      <c r="D429" s="307"/>
      <c r="E429" s="326" t="s">
        <v>387</v>
      </c>
      <c r="F429" s="327"/>
      <c r="G429" s="327"/>
      <c r="H429" s="327"/>
      <c r="I429" s="327"/>
      <c r="J429" s="327"/>
      <c r="K429" s="327"/>
      <c r="L429" s="327"/>
      <c r="M429" s="327"/>
      <c r="N429" s="739"/>
      <c r="R429" s="739"/>
      <c r="S429" s="328"/>
      <c r="T429" s="328"/>
    </row>
    <row r="430" spans="1:20" ht="12.75">
      <c r="A430" s="307"/>
      <c r="B430" s="307"/>
      <c r="C430" s="307"/>
      <c r="D430" s="307"/>
      <c r="E430" s="326" t="s">
        <v>388</v>
      </c>
      <c r="F430" s="327"/>
      <c r="G430" s="326" t="s">
        <v>389</v>
      </c>
      <c r="H430" s="326"/>
      <c r="I430" s="326" t="s">
        <v>390</v>
      </c>
      <c r="J430" s="326"/>
      <c r="K430" s="326" t="s">
        <v>391</v>
      </c>
      <c r="L430" s="327"/>
      <c r="M430" s="327"/>
      <c r="N430" s="739"/>
      <c r="O430" s="739"/>
      <c r="P430" s="739"/>
      <c r="Q430" s="739"/>
      <c r="R430" s="739"/>
      <c r="S430" s="739"/>
      <c r="T430" s="739"/>
    </row>
    <row r="431" spans="1:21" ht="12.75">
      <c r="A431" s="226" t="s">
        <v>261</v>
      </c>
      <c r="B431" s="226"/>
      <c r="C431" s="226" t="s">
        <v>368</v>
      </c>
      <c r="D431" s="326"/>
      <c r="E431" s="329" t="s">
        <v>392</v>
      </c>
      <c r="F431" s="232"/>
      <c r="G431" s="329" t="s">
        <v>392</v>
      </c>
      <c r="H431" s="232"/>
      <c r="I431" s="329" t="s">
        <v>392</v>
      </c>
      <c r="J431" s="179"/>
      <c r="K431" s="329" t="s">
        <v>392</v>
      </c>
      <c r="L431" s="179"/>
      <c r="M431" s="330" t="s">
        <v>84</v>
      </c>
      <c r="N431" s="740"/>
      <c r="O431" s="740"/>
      <c r="P431" s="740"/>
      <c r="Q431" s="740"/>
      <c r="R431" s="740"/>
      <c r="S431" s="740"/>
      <c r="T431" s="740"/>
      <c r="U431" s="741"/>
    </row>
    <row r="432" spans="1:21" ht="12.75">
      <c r="A432" s="331" t="s">
        <v>269</v>
      </c>
      <c r="B432" s="331"/>
      <c r="C432" s="308" t="s">
        <v>370</v>
      </c>
      <c r="D432" s="332"/>
      <c r="E432" s="333">
        <v>0</v>
      </c>
      <c r="F432" s="334"/>
      <c r="G432" s="333">
        <v>0</v>
      </c>
      <c r="H432" s="335"/>
      <c r="I432" s="333">
        <v>0</v>
      </c>
      <c r="J432" s="335"/>
      <c r="K432" s="333">
        <v>0</v>
      </c>
      <c r="L432" s="335"/>
      <c r="M432" s="333">
        <v>0</v>
      </c>
      <c r="N432" s="340"/>
      <c r="O432" s="340"/>
      <c r="P432" s="340"/>
      <c r="Q432" s="340"/>
      <c r="R432" s="328"/>
      <c r="S432" s="328"/>
      <c r="T432" s="328"/>
      <c r="U432" s="320"/>
    </row>
    <row r="433" spans="1:21" ht="12.75">
      <c r="A433" s="171"/>
      <c r="B433" s="171"/>
      <c r="C433" s="308" t="s">
        <v>371</v>
      </c>
      <c r="D433" s="332"/>
      <c r="E433" s="333">
        <v>0</v>
      </c>
      <c r="F433" s="334"/>
      <c r="G433" s="333">
        <v>0</v>
      </c>
      <c r="H433" s="335"/>
      <c r="I433" s="333">
        <v>0</v>
      </c>
      <c r="J433" s="335"/>
      <c r="K433" s="333">
        <v>0</v>
      </c>
      <c r="L433" s="335"/>
      <c r="M433" s="333">
        <v>0</v>
      </c>
      <c r="N433" s="340"/>
      <c r="O433" s="340"/>
      <c r="P433" s="340"/>
      <c r="Q433" s="340"/>
      <c r="R433" s="328"/>
      <c r="S433" s="328"/>
      <c r="T433" s="328"/>
      <c r="U433" s="320"/>
    </row>
    <row r="434" spans="1:21" ht="12.75">
      <c r="A434" s="232"/>
      <c r="B434" s="232"/>
      <c r="C434" s="308" t="s">
        <v>372</v>
      </c>
      <c r="D434" s="332"/>
      <c r="E434" s="333">
        <v>0</v>
      </c>
      <c r="F434" s="334"/>
      <c r="G434" s="333">
        <v>0</v>
      </c>
      <c r="H434" s="335"/>
      <c r="I434" s="333">
        <v>0</v>
      </c>
      <c r="J434" s="335"/>
      <c r="K434" s="333">
        <v>0</v>
      </c>
      <c r="L434" s="335"/>
      <c r="M434" s="333">
        <v>0</v>
      </c>
      <c r="N434" s="340"/>
      <c r="O434" s="340"/>
      <c r="P434" s="340"/>
      <c r="Q434" s="340"/>
      <c r="R434" s="328"/>
      <c r="S434" s="328"/>
      <c r="T434" s="328"/>
      <c r="U434" s="320"/>
    </row>
    <row r="435" spans="1:21" ht="12.75">
      <c r="A435" s="232"/>
      <c r="B435" s="232"/>
      <c r="C435" s="308" t="s">
        <v>373</v>
      </c>
      <c r="D435" s="332"/>
      <c r="E435" s="333">
        <v>57003.02</v>
      </c>
      <c r="F435" s="334"/>
      <c r="G435" s="333">
        <v>0</v>
      </c>
      <c r="H435" s="335"/>
      <c r="I435" s="333">
        <v>0</v>
      </c>
      <c r="J435" s="335"/>
      <c r="K435" s="333">
        <v>0</v>
      </c>
      <c r="L435" s="335"/>
      <c r="M435" s="333">
        <v>57003.02</v>
      </c>
      <c r="N435" s="340"/>
      <c r="O435" s="340"/>
      <c r="P435" s="340"/>
      <c r="Q435" s="340"/>
      <c r="R435" s="328"/>
      <c r="S435" s="328"/>
      <c r="T435" s="328"/>
      <c r="U435" s="320"/>
    </row>
    <row r="436" spans="1:21" ht="15">
      <c r="A436" s="232"/>
      <c r="B436" s="232"/>
      <c r="C436" s="308" t="s">
        <v>374</v>
      </c>
      <c r="D436" s="332"/>
      <c r="E436" s="333">
        <v>0</v>
      </c>
      <c r="F436" s="334"/>
      <c r="G436" s="333">
        <v>0</v>
      </c>
      <c r="H436" s="335"/>
      <c r="I436" s="333">
        <v>0</v>
      </c>
      <c r="J436" s="335"/>
      <c r="K436" s="333">
        <v>0</v>
      </c>
      <c r="L436" s="335"/>
      <c r="M436" s="333">
        <v>0</v>
      </c>
      <c r="N436" s="320"/>
      <c r="O436" s="340"/>
      <c r="P436" s="340"/>
      <c r="Q436" s="340"/>
      <c r="R436" s="637"/>
      <c r="S436" s="637"/>
      <c r="T436" s="637"/>
      <c r="U436" s="637"/>
    </row>
    <row r="437" spans="1:21" ht="12.75">
      <c r="A437" s="232"/>
      <c r="B437" s="232"/>
      <c r="C437" s="308" t="s">
        <v>375</v>
      </c>
      <c r="D437" s="332"/>
      <c r="E437" s="333">
        <v>0</v>
      </c>
      <c r="F437" s="334"/>
      <c r="G437" s="333">
        <v>0</v>
      </c>
      <c r="H437" s="335"/>
      <c r="I437" s="333">
        <v>0</v>
      </c>
      <c r="J437" s="335"/>
      <c r="K437" s="333">
        <v>0</v>
      </c>
      <c r="L437" s="335"/>
      <c r="M437" s="333">
        <v>0</v>
      </c>
      <c r="N437" s="340"/>
      <c r="O437" s="340"/>
      <c r="P437" s="340"/>
      <c r="Q437" s="340"/>
      <c r="R437" s="328"/>
      <c r="S437" s="328"/>
      <c r="T437" s="328"/>
      <c r="U437" s="320"/>
    </row>
    <row r="438" spans="1:21" ht="12.75">
      <c r="A438" s="232"/>
      <c r="B438" s="232"/>
      <c r="C438" s="308" t="s">
        <v>376</v>
      </c>
      <c r="D438" s="332"/>
      <c r="E438" s="333">
        <v>0</v>
      </c>
      <c r="F438" s="334"/>
      <c r="G438" s="333">
        <v>0</v>
      </c>
      <c r="H438" s="335"/>
      <c r="I438" s="333">
        <v>0</v>
      </c>
      <c r="J438" s="335"/>
      <c r="K438" s="333">
        <v>0</v>
      </c>
      <c r="L438" s="335"/>
      <c r="M438" s="333">
        <v>0</v>
      </c>
      <c r="N438" s="340"/>
      <c r="O438" s="340"/>
      <c r="P438" s="340"/>
      <c r="Q438" s="340"/>
      <c r="R438" s="328"/>
      <c r="S438" s="328"/>
      <c r="T438" s="328"/>
      <c r="U438" s="320"/>
    </row>
    <row r="439" spans="1:21" ht="12.75">
      <c r="A439" s="232"/>
      <c r="B439" s="232"/>
      <c r="C439" s="308" t="s">
        <v>377</v>
      </c>
      <c r="D439" s="332"/>
      <c r="E439" s="333">
        <v>0</v>
      </c>
      <c r="F439" s="334"/>
      <c r="G439" s="333">
        <v>0</v>
      </c>
      <c r="H439" s="335"/>
      <c r="I439" s="333">
        <v>0</v>
      </c>
      <c r="J439" s="335"/>
      <c r="K439" s="333">
        <v>0</v>
      </c>
      <c r="L439" s="335"/>
      <c r="M439" s="333">
        <v>0</v>
      </c>
      <c r="N439" s="340"/>
      <c r="O439" s="340"/>
      <c r="P439" s="340"/>
      <c r="Q439" s="340"/>
      <c r="R439" s="328"/>
      <c r="S439" s="328"/>
      <c r="T439" s="328"/>
      <c r="U439" s="320"/>
    </row>
    <row r="440" spans="1:21" ht="12.75">
      <c r="A440" s="232"/>
      <c r="B440" s="232"/>
      <c r="C440" s="308" t="s">
        <v>378</v>
      </c>
      <c r="D440" s="332"/>
      <c r="E440" s="333">
        <v>0</v>
      </c>
      <c r="F440" s="334"/>
      <c r="G440" s="333">
        <v>0</v>
      </c>
      <c r="H440" s="335"/>
      <c r="I440" s="333">
        <v>0</v>
      </c>
      <c r="J440" s="335"/>
      <c r="K440" s="333">
        <v>0</v>
      </c>
      <c r="L440" s="335"/>
      <c r="M440" s="333">
        <v>0</v>
      </c>
      <c r="N440" s="340"/>
      <c r="O440" s="340"/>
      <c r="P440" s="340"/>
      <c r="Q440" s="340"/>
      <c r="R440" s="328"/>
      <c r="S440" s="328"/>
      <c r="T440" s="328"/>
      <c r="U440" s="320"/>
    </row>
    <row r="441" spans="1:21" ht="12.75">
      <c r="A441" s="232"/>
      <c r="B441" s="232"/>
      <c r="C441" s="308" t="s">
        <v>379</v>
      </c>
      <c r="D441" s="332"/>
      <c r="E441" s="333">
        <v>0</v>
      </c>
      <c r="F441" s="334"/>
      <c r="G441" s="333">
        <v>0</v>
      </c>
      <c r="H441" s="335"/>
      <c r="I441" s="333">
        <v>0</v>
      </c>
      <c r="J441" s="335"/>
      <c r="K441" s="333">
        <v>0</v>
      </c>
      <c r="L441" s="335"/>
      <c r="M441" s="333">
        <v>0</v>
      </c>
      <c r="N441" s="340"/>
      <c r="O441" s="340"/>
      <c r="P441" s="340"/>
      <c r="Q441" s="340"/>
      <c r="R441" s="328"/>
      <c r="S441" s="328"/>
      <c r="T441" s="328"/>
      <c r="U441" s="320"/>
    </row>
    <row r="442" spans="1:21" ht="12.75">
      <c r="A442" s="232"/>
      <c r="B442" s="232"/>
      <c r="C442" s="308" t="s">
        <v>380</v>
      </c>
      <c r="D442" s="332"/>
      <c r="E442" s="333">
        <v>0</v>
      </c>
      <c r="F442" s="334"/>
      <c r="G442" s="333">
        <v>0</v>
      </c>
      <c r="H442" s="335"/>
      <c r="I442" s="333">
        <v>0</v>
      </c>
      <c r="J442" s="335"/>
      <c r="K442" s="333">
        <v>0</v>
      </c>
      <c r="L442" s="335"/>
      <c r="M442" s="333">
        <v>0</v>
      </c>
      <c r="N442" s="340"/>
      <c r="O442" s="340"/>
      <c r="P442" s="340"/>
      <c r="Q442" s="340"/>
      <c r="R442" s="328"/>
      <c r="S442" s="328"/>
      <c r="T442" s="328"/>
      <c r="U442" s="320"/>
    </row>
    <row r="443" spans="1:21" ht="12.75">
      <c r="A443" s="232"/>
      <c r="B443" s="232"/>
      <c r="C443" s="308" t="s">
        <v>381</v>
      </c>
      <c r="D443" s="332"/>
      <c r="E443" s="333">
        <v>0</v>
      </c>
      <c r="F443" s="334"/>
      <c r="G443" s="333">
        <v>0</v>
      </c>
      <c r="H443" s="335"/>
      <c r="I443" s="333">
        <v>0</v>
      </c>
      <c r="J443" s="335"/>
      <c r="K443" s="333">
        <v>0</v>
      </c>
      <c r="L443" s="335"/>
      <c r="M443" s="333">
        <v>0</v>
      </c>
      <c r="N443" s="340"/>
      <c r="O443" s="340"/>
      <c r="P443" s="340"/>
      <c r="Q443" s="340"/>
      <c r="R443" s="328"/>
      <c r="S443" s="328"/>
      <c r="T443" s="328"/>
      <c r="U443" s="320"/>
    </row>
    <row r="444" spans="1:21" ht="12.75">
      <c r="A444" s="336"/>
      <c r="B444" s="336"/>
      <c r="C444" s="308" t="s">
        <v>382</v>
      </c>
      <c r="D444" s="332"/>
      <c r="E444" s="333">
        <v>0</v>
      </c>
      <c r="F444" s="334"/>
      <c r="G444" s="333">
        <v>0</v>
      </c>
      <c r="H444" s="335"/>
      <c r="I444" s="333">
        <v>0</v>
      </c>
      <c r="J444" s="335"/>
      <c r="K444" s="333">
        <v>0</v>
      </c>
      <c r="L444" s="335"/>
      <c r="M444" s="333">
        <v>0</v>
      </c>
      <c r="N444" s="340"/>
      <c r="O444" s="340"/>
      <c r="P444" s="340"/>
      <c r="Q444" s="340"/>
      <c r="R444" s="328"/>
      <c r="S444" s="328"/>
      <c r="T444" s="328"/>
      <c r="U444" s="320"/>
    </row>
    <row r="445" spans="1:21" ht="12.75">
      <c r="A445" s="339"/>
      <c r="B445" s="339"/>
      <c r="C445" s="308" t="s">
        <v>383</v>
      </c>
      <c r="D445" s="332"/>
      <c r="E445" s="333">
        <v>0</v>
      </c>
      <c r="F445" s="334"/>
      <c r="G445" s="333">
        <v>0</v>
      </c>
      <c r="H445" s="335"/>
      <c r="I445" s="333">
        <v>0</v>
      </c>
      <c r="J445" s="335"/>
      <c r="K445" s="333">
        <v>0</v>
      </c>
      <c r="L445" s="335"/>
      <c r="M445" s="333">
        <v>0</v>
      </c>
      <c r="N445" s="340"/>
      <c r="O445" s="340"/>
      <c r="P445" s="340"/>
      <c r="Q445" s="340"/>
      <c r="R445" s="328"/>
      <c r="S445" s="328"/>
      <c r="T445" s="328"/>
      <c r="U445" s="320"/>
    </row>
    <row r="446" spans="1:20" ht="12.75">
      <c r="A446" s="337" t="s">
        <v>407</v>
      </c>
      <c r="B446" s="337"/>
      <c r="C446" s="232"/>
      <c r="D446" s="232"/>
      <c r="E446" s="338">
        <v>57003.02</v>
      </c>
      <c r="F446" s="334"/>
      <c r="G446" s="338">
        <v>0</v>
      </c>
      <c r="H446" s="335"/>
      <c r="I446" s="338">
        <v>0</v>
      </c>
      <c r="J446" s="335"/>
      <c r="K446" s="338">
        <v>0</v>
      </c>
      <c r="L446" s="335"/>
      <c r="M446" s="338">
        <v>57003.02</v>
      </c>
      <c r="N446" s="341"/>
      <c r="R446" s="341"/>
      <c r="S446" s="328"/>
      <c r="T446" s="328"/>
    </row>
    <row r="447" spans="1:20" ht="12.75" customHeight="1">
      <c r="A447" s="171"/>
      <c r="B447" s="171"/>
      <c r="C447" s="171"/>
      <c r="D447" s="171"/>
      <c r="E447" s="171"/>
      <c r="F447" s="181"/>
      <c r="G447" s="171"/>
      <c r="H447" s="171"/>
      <c r="I447" s="171"/>
      <c r="J447" s="171"/>
      <c r="K447" s="178"/>
      <c r="L447" s="171"/>
      <c r="M447" s="179"/>
      <c r="N447" s="173"/>
      <c r="R447" s="173"/>
      <c r="S447" s="328"/>
      <c r="T447" s="328"/>
    </row>
    <row r="448" spans="1:20" ht="12.75">
      <c r="A448" s="307"/>
      <c r="B448" s="307"/>
      <c r="C448" s="307"/>
      <c r="D448" s="307"/>
      <c r="E448" s="700" t="s">
        <v>252</v>
      </c>
      <c r="F448" s="700"/>
      <c r="G448" s="700"/>
      <c r="H448" s="700"/>
      <c r="I448" s="700"/>
      <c r="J448" s="700"/>
      <c r="K448" s="700"/>
      <c r="L448" s="700"/>
      <c r="M448" s="700"/>
      <c r="N448" s="173"/>
      <c r="R448" s="328"/>
      <c r="S448" s="328"/>
      <c r="T448" s="328"/>
    </row>
    <row r="449" spans="1:20" ht="12.75">
      <c r="A449" s="307"/>
      <c r="B449" s="307"/>
      <c r="C449" s="307"/>
      <c r="D449" s="307"/>
      <c r="E449" s="326" t="s">
        <v>387</v>
      </c>
      <c r="F449" s="327"/>
      <c r="G449" s="327"/>
      <c r="H449" s="327"/>
      <c r="I449" s="327"/>
      <c r="J449" s="327"/>
      <c r="K449" s="327"/>
      <c r="L449" s="327"/>
      <c r="M449" s="327"/>
      <c r="N449" s="739"/>
      <c r="R449" s="739"/>
      <c r="S449" s="328"/>
      <c r="T449" s="328"/>
    </row>
    <row r="450" spans="1:20" ht="12.75">
      <c r="A450" s="307"/>
      <c r="B450" s="307"/>
      <c r="C450" s="307"/>
      <c r="D450" s="307"/>
      <c r="E450" s="326" t="s">
        <v>388</v>
      </c>
      <c r="F450" s="327"/>
      <c r="G450" s="326" t="s">
        <v>389</v>
      </c>
      <c r="H450" s="326"/>
      <c r="I450" s="326" t="s">
        <v>390</v>
      </c>
      <c r="J450" s="326"/>
      <c r="K450" s="326" t="s">
        <v>391</v>
      </c>
      <c r="L450" s="327"/>
      <c r="M450" s="327"/>
      <c r="N450" s="739"/>
      <c r="O450" s="739"/>
      <c r="P450" s="739"/>
      <c r="Q450" s="739"/>
      <c r="R450" s="739"/>
      <c r="S450" s="739"/>
      <c r="T450" s="739"/>
    </row>
    <row r="451" spans="1:21" ht="12.75">
      <c r="A451" s="226" t="s">
        <v>261</v>
      </c>
      <c r="B451" s="226"/>
      <c r="C451" s="226" t="s">
        <v>368</v>
      </c>
      <c r="D451" s="326"/>
      <c r="E451" s="329" t="s">
        <v>392</v>
      </c>
      <c r="F451" s="232"/>
      <c r="G451" s="329" t="s">
        <v>392</v>
      </c>
      <c r="H451" s="232"/>
      <c r="I451" s="329" t="s">
        <v>392</v>
      </c>
      <c r="J451" s="179"/>
      <c r="K451" s="329" t="s">
        <v>392</v>
      </c>
      <c r="L451" s="179"/>
      <c r="M451" s="330" t="s">
        <v>84</v>
      </c>
      <c r="N451" s="740"/>
      <c r="O451" s="740"/>
      <c r="P451" s="740"/>
      <c r="Q451" s="740"/>
      <c r="R451" s="740"/>
      <c r="S451" s="740"/>
      <c r="T451" s="740"/>
      <c r="U451" s="741"/>
    </row>
    <row r="452" spans="1:21" ht="15">
      <c r="A452" s="331" t="s">
        <v>270</v>
      </c>
      <c r="B452" s="331"/>
      <c r="C452" s="308" t="s">
        <v>370</v>
      </c>
      <c r="D452" s="308"/>
      <c r="E452" s="333">
        <v>1431279009.61</v>
      </c>
      <c r="F452" s="334"/>
      <c r="G452" s="333">
        <v>327609.69</v>
      </c>
      <c r="H452" s="335"/>
      <c r="I452" s="333">
        <v>3452.17</v>
      </c>
      <c r="J452" s="335"/>
      <c r="K452" s="333">
        <v>0</v>
      </c>
      <c r="L452" s="335"/>
      <c r="M452" s="333">
        <v>1431610071.47</v>
      </c>
      <c r="N452" s="320"/>
      <c r="O452" s="320"/>
      <c r="P452" s="320"/>
      <c r="Q452" s="320"/>
      <c r="R452" s="742"/>
      <c r="S452" s="742"/>
      <c r="T452" s="742"/>
      <c r="U452" s="742"/>
    </row>
    <row r="453" spans="1:21" ht="15">
      <c r="A453" s="171"/>
      <c r="B453" s="171"/>
      <c r="C453" s="308" t="s">
        <v>371</v>
      </c>
      <c r="D453" s="308"/>
      <c r="E453" s="333">
        <v>1005518556.63</v>
      </c>
      <c r="F453" s="334"/>
      <c r="G453" s="333">
        <v>477444.51</v>
      </c>
      <c r="H453" s="335"/>
      <c r="I453" s="333">
        <v>0</v>
      </c>
      <c r="J453" s="335"/>
      <c r="K453" s="333">
        <v>4837.94</v>
      </c>
      <c r="L453" s="335"/>
      <c r="M453" s="333">
        <v>1006000839.08</v>
      </c>
      <c r="N453" s="320"/>
      <c r="O453" s="320"/>
      <c r="P453" s="320"/>
      <c r="Q453" s="320"/>
      <c r="R453" s="742"/>
      <c r="S453" s="742"/>
      <c r="T453" s="742"/>
      <c r="U453" s="742"/>
    </row>
    <row r="454" spans="1:21" ht="15">
      <c r="A454" s="232"/>
      <c r="B454" s="232"/>
      <c r="C454" s="308" t="s">
        <v>372</v>
      </c>
      <c r="D454" s="308"/>
      <c r="E454" s="333">
        <v>1330735405.23</v>
      </c>
      <c r="F454" s="334"/>
      <c r="G454" s="333">
        <v>467661.27</v>
      </c>
      <c r="H454" s="335"/>
      <c r="I454" s="333">
        <v>0</v>
      </c>
      <c r="J454" s="335"/>
      <c r="K454" s="333">
        <v>70474.23</v>
      </c>
      <c r="L454" s="335"/>
      <c r="M454" s="333">
        <v>1331273540.73</v>
      </c>
      <c r="N454" s="320"/>
      <c r="O454" s="320"/>
      <c r="P454" s="320"/>
      <c r="Q454" s="320"/>
      <c r="R454" s="742"/>
      <c r="S454" s="742"/>
      <c r="T454" s="742"/>
      <c r="U454" s="742"/>
    </row>
    <row r="455" spans="1:21" ht="15">
      <c r="A455" s="232"/>
      <c r="B455" s="232"/>
      <c r="C455" s="308" t="s">
        <v>373</v>
      </c>
      <c r="D455" s="308"/>
      <c r="E455" s="333">
        <v>1857794258.8</v>
      </c>
      <c r="F455" s="334"/>
      <c r="G455" s="333">
        <v>2687849.8</v>
      </c>
      <c r="H455" s="335"/>
      <c r="I455" s="333">
        <v>314946.45</v>
      </c>
      <c r="J455" s="335"/>
      <c r="K455" s="333">
        <v>354514.92</v>
      </c>
      <c r="L455" s="335"/>
      <c r="M455" s="333">
        <v>1861151569.97</v>
      </c>
      <c r="N455" s="320"/>
      <c r="O455" s="320"/>
      <c r="P455" s="320"/>
      <c r="Q455" s="320"/>
      <c r="R455" s="742"/>
      <c r="S455" s="742"/>
      <c r="T455" s="742"/>
      <c r="U455" s="742"/>
    </row>
    <row r="456" spans="1:21" ht="15">
      <c r="A456" s="232"/>
      <c r="B456" s="232"/>
      <c r="C456" s="308" t="s">
        <v>374</v>
      </c>
      <c r="D456" s="308"/>
      <c r="E456" s="333">
        <v>2349286160.63</v>
      </c>
      <c r="F456" s="334"/>
      <c r="G456" s="333">
        <v>700422.84</v>
      </c>
      <c r="H456" s="335"/>
      <c r="I456" s="333">
        <v>1368281.27</v>
      </c>
      <c r="J456" s="335"/>
      <c r="K456" s="333">
        <v>303288.6</v>
      </c>
      <c r="L456" s="335"/>
      <c r="M456" s="333">
        <v>2351658153.34</v>
      </c>
      <c r="N456" s="320"/>
      <c r="O456" s="320"/>
      <c r="P456" s="320"/>
      <c r="Q456" s="320"/>
      <c r="R456" s="742"/>
      <c r="S456" s="742"/>
      <c r="T456" s="742"/>
      <c r="U456" s="742"/>
    </row>
    <row r="457" spans="1:21" ht="15">
      <c r="A457" s="232"/>
      <c r="B457" s="232"/>
      <c r="C457" s="308" t="s">
        <v>375</v>
      </c>
      <c r="D457" s="308"/>
      <c r="E457" s="333">
        <v>2577526146.73</v>
      </c>
      <c r="F457" s="334"/>
      <c r="G457" s="333">
        <v>2193219.74</v>
      </c>
      <c r="H457" s="335"/>
      <c r="I457" s="333">
        <v>748272.08</v>
      </c>
      <c r="J457" s="335"/>
      <c r="K457" s="333">
        <v>234700.17</v>
      </c>
      <c r="L457" s="335"/>
      <c r="M457" s="333">
        <v>2580702338.72</v>
      </c>
      <c r="N457" s="320"/>
      <c r="O457" s="320"/>
      <c r="P457" s="320"/>
      <c r="Q457" s="320"/>
      <c r="R457" s="742"/>
      <c r="S457" s="742"/>
      <c r="T457" s="742"/>
      <c r="U457" s="742"/>
    </row>
    <row r="458" spans="1:21" ht="15">
      <c r="A458" s="232"/>
      <c r="B458" s="232"/>
      <c r="C458" s="308" t="s">
        <v>376</v>
      </c>
      <c r="D458" s="308"/>
      <c r="E458" s="333">
        <v>2882916600.76</v>
      </c>
      <c r="F458" s="334"/>
      <c r="G458" s="333">
        <v>3399475.32</v>
      </c>
      <c r="H458" s="335"/>
      <c r="I458" s="333">
        <v>47252.09</v>
      </c>
      <c r="J458" s="335"/>
      <c r="K458" s="333">
        <v>246185.25</v>
      </c>
      <c r="L458" s="335"/>
      <c r="M458" s="333">
        <v>2886609513.42</v>
      </c>
      <c r="N458" s="320"/>
      <c r="O458" s="320"/>
      <c r="P458" s="320"/>
      <c r="Q458" s="320"/>
      <c r="R458" s="742"/>
      <c r="S458" s="742"/>
      <c r="T458" s="742"/>
      <c r="U458" s="742"/>
    </row>
    <row r="459" spans="1:21" ht="15">
      <c r="A459" s="232"/>
      <c r="B459" s="232"/>
      <c r="C459" s="308" t="s">
        <v>377</v>
      </c>
      <c r="D459" s="308"/>
      <c r="E459" s="333">
        <v>2668707728.36</v>
      </c>
      <c r="F459" s="334"/>
      <c r="G459" s="333">
        <v>1916338.69</v>
      </c>
      <c r="H459" s="335"/>
      <c r="I459" s="333">
        <v>705353.57</v>
      </c>
      <c r="J459" s="335"/>
      <c r="K459" s="333">
        <v>1135022.65</v>
      </c>
      <c r="L459" s="335"/>
      <c r="M459" s="333">
        <v>2672464443.27</v>
      </c>
      <c r="N459" s="320"/>
      <c r="O459" s="320"/>
      <c r="P459" s="320"/>
      <c r="Q459" s="320"/>
      <c r="R459" s="742"/>
      <c r="S459" s="742"/>
      <c r="T459" s="742"/>
      <c r="U459" s="742"/>
    </row>
    <row r="460" spans="1:21" ht="15">
      <c r="A460" s="232"/>
      <c r="B460" s="232"/>
      <c r="C460" s="308" t="s">
        <v>378</v>
      </c>
      <c r="D460" s="308"/>
      <c r="E460" s="333">
        <v>2008539649.29</v>
      </c>
      <c r="F460" s="334"/>
      <c r="G460" s="333">
        <v>1906040.32</v>
      </c>
      <c r="H460" s="335"/>
      <c r="I460" s="333">
        <v>315330.35</v>
      </c>
      <c r="J460" s="335"/>
      <c r="K460" s="333">
        <v>892232.81</v>
      </c>
      <c r="L460" s="335"/>
      <c r="M460" s="333">
        <v>2011653252.77</v>
      </c>
      <c r="N460" s="320"/>
      <c r="O460" s="320"/>
      <c r="P460" s="320"/>
      <c r="Q460" s="320"/>
      <c r="R460" s="742"/>
      <c r="S460" s="742"/>
      <c r="T460" s="742"/>
      <c r="U460" s="742"/>
    </row>
    <row r="461" spans="1:21" ht="15">
      <c r="A461" s="232"/>
      <c r="B461" s="232"/>
      <c r="C461" s="308" t="s">
        <v>379</v>
      </c>
      <c r="D461" s="308"/>
      <c r="E461" s="333">
        <v>1247338363.86</v>
      </c>
      <c r="F461" s="334"/>
      <c r="G461" s="333">
        <v>501990.47</v>
      </c>
      <c r="H461" s="335"/>
      <c r="I461" s="333">
        <v>143735.18</v>
      </c>
      <c r="J461" s="335"/>
      <c r="K461" s="333">
        <v>286430.7</v>
      </c>
      <c r="L461" s="335"/>
      <c r="M461" s="333">
        <v>1248270520.21</v>
      </c>
      <c r="N461" s="320"/>
      <c r="O461" s="320"/>
      <c r="P461" s="320"/>
      <c r="Q461" s="320"/>
      <c r="R461" s="742"/>
      <c r="S461" s="742"/>
      <c r="T461" s="742"/>
      <c r="U461" s="742"/>
    </row>
    <row r="462" spans="1:21" ht="15">
      <c r="A462" s="232"/>
      <c r="B462" s="232"/>
      <c r="C462" s="308" t="s">
        <v>380</v>
      </c>
      <c r="D462" s="308"/>
      <c r="E462" s="333">
        <v>510329297.67</v>
      </c>
      <c r="F462" s="334"/>
      <c r="G462" s="333">
        <v>426093.93</v>
      </c>
      <c r="H462" s="335"/>
      <c r="I462" s="333">
        <v>0</v>
      </c>
      <c r="J462" s="335"/>
      <c r="K462" s="333">
        <v>221475.81</v>
      </c>
      <c r="L462" s="335"/>
      <c r="M462" s="333">
        <v>510976867.41</v>
      </c>
      <c r="N462" s="320"/>
      <c r="O462" s="320"/>
      <c r="P462" s="320"/>
      <c r="Q462" s="320"/>
      <c r="R462" s="742"/>
      <c r="S462" s="742"/>
      <c r="T462" s="742"/>
      <c r="U462" s="742"/>
    </row>
    <row r="463" spans="1:21" ht="15">
      <c r="A463" s="232"/>
      <c r="B463" s="232"/>
      <c r="C463" s="308" t="s">
        <v>381</v>
      </c>
      <c r="D463" s="308"/>
      <c r="E463" s="333">
        <v>331269078.45</v>
      </c>
      <c r="F463" s="334"/>
      <c r="G463" s="333">
        <v>64008.26</v>
      </c>
      <c r="H463" s="335"/>
      <c r="I463" s="333">
        <v>609209.5</v>
      </c>
      <c r="J463" s="335"/>
      <c r="K463" s="333">
        <v>170146.58</v>
      </c>
      <c r="L463" s="335"/>
      <c r="M463" s="333">
        <v>332112442.79</v>
      </c>
      <c r="N463" s="320"/>
      <c r="O463" s="320"/>
      <c r="P463" s="320"/>
      <c r="Q463" s="320"/>
      <c r="R463" s="742"/>
      <c r="S463" s="742"/>
      <c r="T463" s="742"/>
      <c r="U463" s="742"/>
    </row>
    <row r="464" spans="1:21" ht="15">
      <c r="A464" s="336"/>
      <c r="B464" s="336"/>
      <c r="C464" s="308" t="s">
        <v>382</v>
      </c>
      <c r="D464" s="308"/>
      <c r="E464" s="333">
        <v>199275257.17</v>
      </c>
      <c r="F464" s="334"/>
      <c r="G464" s="333">
        <v>95134.3</v>
      </c>
      <c r="H464" s="335"/>
      <c r="I464" s="333">
        <v>0</v>
      </c>
      <c r="J464" s="335"/>
      <c r="K464" s="333">
        <v>0</v>
      </c>
      <c r="L464" s="335"/>
      <c r="M464" s="333">
        <v>199370391.47</v>
      </c>
      <c r="N464" s="320"/>
      <c r="O464" s="320"/>
      <c r="P464" s="320"/>
      <c r="Q464" s="320"/>
      <c r="R464" s="742"/>
      <c r="S464" s="742"/>
      <c r="T464" s="742"/>
      <c r="U464" s="742"/>
    </row>
    <row r="465" spans="1:21" ht="15">
      <c r="A465" s="339"/>
      <c r="B465" s="339"/>
      <c r="C465" s="308" t="s">
        <v>383</v>
      </c>
      <c r="D465" s="308"/>
      <c r="E465" s="333">
        <v>3962753.89</v>
      </c>
      <c r="F465" s="334"/>
      <c r="G465" s="333">
        <v>0</v>
      </c>
      <c r="H465" s="335"/>
      <c r="I465" s="333">
        <v>0</v>
      </c>
      <c r="J465" s="335"/>
      <c r="K465" s="333">
        <v>0</v>
      </c>
      <c r="L465" s="335"/>
      <c r="M465" s="333">
        <v>3962753.89</v>
      </c>
      <c r="N465" s="320"/>
      <c r="O465" s="320"/>
      <c r="P465" s="320"/>
      <c r="Q465" s="320"/>
      <c r="R465" s="742"/>
      <c r="S465" s="742"/>
      <c r="T465" s="742"/>
      <c r="U465" s="742"/>
    </row>
    <row r="466" spans="1:20" ht="12.75">
      <c r="A466" s="337" t="s">
        <v>408</v>
      </c>
      <c r="B466" s="337"/>
      <c r="C466" s="337"/>
      <c r="D466" s="337"/>
      <c r="E466" s="338">
        <v>20404478267.08</v>
      </c>
      <c r="F466" s="334"/>
      <c r="G466" s="338">
        <v>15163289.14</v>
      </c>
      <c r="H466" s="335"/>
      <c r="I466" s="338">
        <v>4255832.66</v>
      </c>
      <c r="J466" s="335"/>
      <c r="K466" s="338">
        <v>3919309.66</v>
      </c>
      <c r="L466" s="335"/>
      <c r="M466" s="338">
        <v>20427816698.54</v>
      </c>
      <c r="N466" s="341"/>
      <c r="R466" s="340"/>
      <c r="S466" s="328"/>
      <c r="T466" s="328"/>
    </row>
    <row r="467" spans="1:20" ht="12.75" customHeight="1">
      <c r="A467" s="337"/>
      <c r="B467" s="337"/>
      <c r="C467" s="337"/>
      <c r="D467" s="337"/>
      <c r="E467" s="240"/>
      <c r="F467" s="308"/>
      <c r="G467" s="240"/>
      <c r="H467" s="232"/>
      <c r="I467" s="240"/>
      <c r="J467" s="232"/>
      <c r="K467" s="312"/>
      <c r="L467" s="232"/>
      <c r="M467" s="240"/>
      <c r="N467" s="341"/>
      <c r="R467" s="328"/>
      <c r="S467" s="328"/>
      <c r="T467" s="328"/>
    </row>
    <row r="468" spans="1:20" ht="12.75">
      <c r="A468" s="337"/>
      <c r="B468" s="337"/>
      <c r="C468" s="337"/>
      <c r="D468" s="337"/>
      <c r="E468" s="240"/>
      <c r="F468" s="308"/>
      <c r="G468" s="240"/>
      <c r="H468" s="232"/>
      <c r="I468" s="240"/>
      <c r="J468" s="232"/>
      <c r="K468" s="312"/>
      <c r="L468" s="232"/>
      <c r="M468" s="240"/>
      <c r="N468" s="341"/>
      <c r="R468" s="341"/>
      <c r="S468" s="328"/>
      <c r="T468" s="328"/>
    </row>
    <row r="469" spans="1:20" ht="12.75">
      <c r="A469" s="337"/>
      <c r="B469" s="337"/>
      <c r="C469" s="337"/>
      <c r="D469" s="337"/>
      <c r="E469" s="240"/>
      <c r="F469" s="308"/>
      <c r="G469" s="240"/>
      <c r="H469" s="232"/>
      <c r="I469" s="240"/>
      <c r="J469" s="232"/>
      <c r="K469" s="312"/>
      <c r="L469" s="232"/>
      <c r="M469" s="240"/>
      <c r="N469" s="340"/>
      <c r="O469" s="340"/>
      <c r="P469" s="340"/>
      <c r="Q469" s="340"/>
      <c r="R469" s="341"/>
      <c r="S469" s="328"/>
      <c r="T469" s="328"/>
    </row>
    <row r="470" spans="1:20" ht="12.75">
      <c r="A470" s="337"/>
      <c r="B470" s="337"/>
      <c r="C470" s="337"/>
      <c r="D470" s="337"/>
      <c r="E470" s="240"/>
      <c r="F470" s="308"/>
      <c r="G470" s="240"/>
      <c r="H470" s="232"/>
      <c r="I470" s="240"/>
      <c r="J470" s="232"/>
      <c r="K470" s="312"/>
      <c r="L470" s="232"/>
      <c r="M470" s="240"/>
      <c r="N470" s="340"/>
      <c r="O470" s="340"/>
      <c r="P470" s="340"/>
      <c r="Q470" s="340"/>
      <c r="R470" s="341"/>
      <c r="S470" s="328"/>
      <c r="T470" s="328"/>
    </row>
    <row r="471" spans="1:20" ht="12.75">
      <c r="A471" s="337"/>
      <c r="B471" s="337"/>
      <c r="C471" s="337"/>
      <c r="D471" s="337"/>
      <c r="E471" s="240"/>
      <c r="F471" s="308"/>
      <c r="G471" s="240"/>
      <c r="H471" s="232"/>
      <c r="I471" s="240"/>
      <c r="J471" s="232"/>
      <c r="K471" s="312"/>
      <c r="L471" s="232"/>
      <c r="M471" s="240"/>
      <c r="N471" s="341"/>
      <c r="R471" s="341"/>
      <c r="S471" s="328"/>
      <c r="T471" s="328"/>
    </row>
    <row r="472" spans="1:20" ht="12.75">
      <c r="A472" s="337"/>
      <c r="B472" s="337"/>
      <c r="C472" s="337"/>
      <c r="D472" s="337"/>
      <c r="E472" s="240"/>
      <c r="F472" s="308"/>
      <c r="G472" s="240"/>
      <c r="H472" s="232"/>
      <c r="I472" s="240"/>
      <c r="J472" s="232"/>
      <c r="K472" s="312"/>
      <c r="L472" s="232"/>
      <c r="M472" s="240"/>
      <c r="N472" s="341"/>
      <c r="R472" s="341"/>
      <c r="S472" s="328"/>
      <c r="T472" s="328"/>
    </row>
    <row r="473" spans="1:20" ht="12.75">
      <c r="A473" s="337"/>
      <c r="B473" s="337"/>
      <c r="C473" s="337"/>
      <c r="D473" s="337"/>
      <c r="E473" s="240"/>
      <c r="F473" s="308"/>
      <c r="G473" s="240"/>
      <c r="H473" s="232"/>
      <c r="I473" s="240"/>
      <c r="J473" s="232"/>
      <c r="K473" s="312"/>
      <c r="L473" s="232"/>
      <c r="M473" s="240"/>
      <c r="N473" s="341"/>
      <c r="R473" s="341"/>
      <c r="S473" s="328"/>
      <c r="T473" s="328"/>
    </row>
    <row r="474" spans="1:20" ht="12.75">
      <c r="A474" s="337"/>
      <c r="B474" s="337"/>
      <c r="C474" s="337"/>
      <c r="D474" s="337"/>
      <c r="E474" s="240"/>
      <c r="F474" s="308"/>
      <c r="G474" s="240"/>
      <c r="H474" s="232"/>
      <c r="I474" s="240"/>
      <c r="J474" s="232"/>
      <c r="K474" s="312"/>
      <c r="L474" s="232"/>
      <c r="M474" s="240"/>
      <c r="N474" s="341"/>
      <c r="R474" s="341"/>
      <c r="S474" s="328"/>
      <c r="T474" s="328"/>
    </row>
    <row r="475" spans="1:20" ht="12.75">
      <c r="A475" s="337"/>
      <c r="B475" s="337"/>
      <c r="C475" s="337"/>
      <c r="D475" s="337"/>
      <c r="E475" s="240"/>
      <c r="F475" s="308"/>
      <c r="G475" s="240"/>
      <c r="H475" s="232"/>
      <c r="I475" s="240"/>
      <c r="J475" s="232"/>
      <c r="K475" s="312"/>
      <c r="L475" s="232"/>
      <c r="M475" s="240"/>
      <c r="N475" s="341"/>
      <c r="R475" s="341"/>
      <c r="S475" s="328"/>
      <c r="T475" s="328"/>
    </row>
    <row r="476" spans="1:20" ht="12.75">
      <c r="A476" s="337"/>
      <c r="B476" s="337"/>
      <c r="C476" s="337"/>
      <c r="D476" s="337"/>
      <c r="E476" s="240"/>
      <c r="F476" s="308"/>
      <c r="G476" s="240"/>
      <c r="H476" s="232"/>
      <c r="I476" s="240"/>
      <c r="J476" s="232"/>
      <c r="K476" s="312"/>
      <c r="L476" s="232"/>
      <c r="M476" s="240"/>
      <c r="N476" s="341"/>
      <c r="R476" s="341"/>
      <c r="S476" s="328"/>
      <c r="T476" s="328"/>
    </row>
    <row r="477" spans="1:20" ht="12.75">
      <c r="A477" s="337"/>
      <c r="B477" s="337"/>
      <c r="C477" s="337"/>
      <c r="D477" s="337"/>
      <c r="E477" s="240"/>
      <c r="F477" s="308"/>
      <c r="G477" s="240"/>
      <c r="H477" s="232"/>
      <c r="I477" s="240"/>
      <c r="J477" s="232"/>
      <c r="K477" s="312"/>
      <c r="L477" s="232"/>
      <c r="M477" s="240"/>
      <c r="N477" s="341"/>
      <c r="R477" s="341"/>
      <c r="S477" s="328"/>
      <c r="T477" s="328"/>
    </row>
    <row r="478" spans="1:20" ht="12.75">
      <c r="A478" s="337"/>
      <c r="B478" s="337"/>
      <c r="C478" s="337"/>
      <c r="D478" s="337"/>
      <c r="E478" s="337"/>
      <c r="F478" s="346"/>
      <c r="G478" s="308"/>
      <c r="H478" s="308"/>
      <c r="I478" s="240"/>
      <c r="J478" s="240"/>
      <c r="K478" s="312"/>
      <c r="L478" s="240"/>
      <c r="M478" s="240"/>
      <c r="N478" s="341"/>
      <c r="R478" s="341"/>
      <c r="S478" s="328"/>
      <c r="T478" s="328"/>
    </row>
    <row r="479" spans="1:20" ht="12.75">
      <c r="A479" s="337"/>
      <c r="B479" s="337"/>
      <c r="C479" s="337"/>
      <c r="D479" s="337"/>
      <c r="E479" s="337"/>
      <c r="F479" s="346"/>
      <c r="G479" s="308"/>
      <c r="H479" s="308"/>
      <c r="I479" s="240"/>
      <c r="J479" s="240"/>
      <c r="K479" s="312"/>
      <c r="L479" s="240"/>
      <c r="M479" s="240"/>
      <c r="N479" s="341"/>
      <c r="R479" s="341"/>
      <c r="S479" s="328"/>
      <c r="T479" s="328"/>
    </row>
    <row r="480" spans="1:20" ht="12.75">
      <c r="A480" s="258" t="s">
        <v>95</v>
      </c>
      <c r="B480" s="259"/>
      <c r="C480" s="259"/>
      <c r="D480" s="259"/>
      <c r="E480" s="260" t="s">
        <v>294</v>
      </c>
      <c r="F480" s="261"/>
      <c r="G480" s="262"/>
      <c r="H480" s="263"/>
      <c r="I480" s="263"/>
      <c r="J480" s="264"/>
      <c r="K480" s="265"/>
      <c r="L480" s="266"/>
      <c r="M480" s="267" t="s">
        <v>409</v>
      </c>
      <c r="N480" s="341"/>
      <c r="R480" s="341"/>
      <c r="S480" s="328"/>
      <c r="T480" s="328"/>
    </row>
    <row r="481" spans="1:18" ht="23.25">
      <c r="A481" s="167" t="s">
        <v>0</v>
      </c>
      <c r="B481" s="168"/>
      <c r="C481" s="168"/>
      <c r="D481" s="168"/>
      <c r="E481" s="168"/>
      <c r="F481" s="169"/>
      <c r="G481" s="170"/>
      <c r="H481" s="170"/>
      <c r="I481" s="170"/>
      <c r="J481" s="171"/>
      <c r="K481" s="172"/>
      <c r="L481" s="170"/>
      <c r="M481" s="170"/>
      <c r="N481" s="173"/>
      <c r="R481" s="173"/>
    </row>
    <row r="482" spans="1:20" ht="15.75">
      <c r="A482" s="175" t="s">
        <v>1</v>
      </c>
      <c r="B482" s="175"/>
      <c r="C482" s="175"/>
      <c r="D482" s="175"/>
      <c r="E482" s="175"/>
      <c r="F482" s="176"/>
      <c r="G482" s="177">
        <v>42853</v>
      </c>
      <c r="H482" s="171"/>
      <c r="J482" s="171"/>
      <c r="K482" s="178"/>
      <c r="L482" s="171"/>
      <c r="M482" s="179"/>
      <c r="N482" s="173"/>
      <c r="R482" s="173"/>
      <c r="S482" s="328"/>
      <c r="T482" s="328"/>
    </row>
    <row r="483" spans="1:20" ht="15.75">
      <c r="A483" s="175"/>
      <c r="B483" s="175"/>
      <c r="C483" s="175"/>
      <c r="D483" s="175"/>
      <c r="E483" s="175"/>
      <c r="F483" s="176"/>
      <c r="G483" s="171"/>
      <c r="H483" s="171"/>
      <c r="I483" s="180"/>
      <c r="J483" s="171"/>
      <c r="K483" s="178"/>
      <c r="L483" s="171"/>
      <c r="M483" s="179"/>
      <c r="N483" s="173"/>
      <c r="R483" s="173"/>
      <c r="S483" s="328"/>
      <c r="T483" s="328"/>
    </row>
    <row r="484" spans="1:20" ht="12.75">
      <c r="A484" s="171"/>
      <c r="B484" s="171"/>
      <c r="C484" s="171"/>
      <c r="D484" s="171"/>
      <c r="E484" s="171"/>
      <c r="F484" s="181"/>
      <c r="G484" s="171"/>
      <c r="H484" s="171"/>
      <c r="I484" s="171"/>
      <c r="J484" s="171"/>
      <c r="K484" s="178"/>
      <c r="L484" s="171"/>
      <c r="M484" s="179"/>
      <c r="N484" s="173"/>
      <c r="R484" s="173"/>
      <c r="S484" s="328"/>
      <c r="T484" s="328"/>
    </row>
    <row r="485" spans="1:20" ht="12.75" customHeight="1">
      <c r="A485" s="171"/>
      <c r="B485" s="171"/>
      <c r="C485" s="171"/>
      <c r="D485" s="171"/>
      <c r="E485" s="171"/>
      <c r="F485" s="181"/>
      <c r="G485" s="171"/>
      <c r="H485" s="171"/>
      <c r="I485" s="171"/>
      <c r="J485" s="171"/>
      <c r="K485" s="178"/>
      <c r="L485" s="171"/>
      <c r="M485" s="179"/>
      <c r="N485" s="173"/>
      <c r="R485" s="173"/>
      <c r="S485" s="328"/>
      <c r="T485" s="328"/>
    </row>
    <row r="486" spans="1:20" ht="12.75">
      <c r="A486" s="321" t="s">
        <v>397</v>
      </c>
      <c r="B486" s="321"/>
      <c r="C486" s="321"/>
      <c r="D486" s="321"/>
      <c r="E486" s="321"/>
      <c r="F486" s="321"/>
      <c r="G486" s="321"/>
      <c r="H486" s="321"/>
      <c r="I486" s="321"/>
      <c r="J486" s="321"/>
      <c r="K486" s="322"/>
      <c r="L486" s="321"/>
      <c r="M486" s="321"/>
      <c r="N486" s="325"/>
      <c r="R486" s="325"/>
      <c r="S486" s="328"/>
      <c r="T486" s="328"/>
    </row>
    <row r="487" spans="1:20" ht="12.75">
      <c r="A487" s="337"/>
      <c r="B487" s="337"/>
      <c r="C487" s="337"/>
      <c r="D487" s="337"/>
      <c r="E487" s="337"/>
      <c r="F487" s="346"/>
      <c r="G487" s="308"/>
      <c r="H487" s="308"/>
      <c r="I487" s="240"/>
      <c r="J487" s="240"/>
      <c r="K487" s="312"/>
      <c r="L487" s="240"/>
      <c r="M487" s="240"/>
      <c r="N487" s="341"/>
      <c r="R487" s="341"/>
      <c r="S487" s="328"/>
      <c r="T487" s="328"/>
    </row>
    <row r="488" spans="1:20" ht="12.75">
      <c r="A488" s="307"/>
      <c r="B488" s="307"/>
      <c r="C488" s="307"/>
      <c r="D488" s="307"/>
      <c r="E488" s="700" t="s">
        <v>252</v>
      </c>
      <c r="F488" s="700"/>
      <c r="G488" s="700"/>
      <c r="H488" s="700"/>
      <c r="I488" s="700"/>
      <c r="J488" s="700"/>
      <c r="K488" s="700"/>
      <c r="L488" s="700"/>
      <c r="M488" s="700"/>
      <c r="N488" s="173"/>
      <c r="R488" s="173"/>
      <c r="S488" s="328"/>
      <c r="T488" s="328"/>
    </row>
    <row r="489" spans="1:20" ht="12.75">
      <c r="A489" s="307"/>
      <c r="B489" s="307"/>
      <c r="C489" s="307"/>
      <c r="D489" s="307"/>
      <c r="E489" s="326" t="s">
        <v>387</v>
      </c>
      <c r="F489" s="327"/>
      <c r="G489" s="327"/>
      <c r="H489" s="327"/>
      <c r="I489" s="327"/>
      <c r="J489" s="327"/>
      <c r="K489" s="327"/>
      <c r="L489" s="327"/>
      <c r="M489" s="327"/>
      <c r="N489" s="739"/>
      <c r="R489" s="739"/>
      <c r="S489" s="328"/>
      <c r="T489" s="328"/>
    </row>
    <row r="490" spans="1:20" ht="12.75">
      <c r="A490" s="307"/>
      <c r="B490" s="307"/>
      <c r="C490" s="307"/>
      <c r="D490" s="307"/>
      <c r="E490" s="326" t="s">
        <v>388</v>
      </c>
      <c r="F490" s="327"/>
      <c r="G490" s="326" t="s">
        <v>389</v>
      </c>
      <c r="H490" s="326"/>
      <c r="I490" s="326" t="s">
        <v>390</v>
      </c>
      <c r="J490" s="326"/>
      <c r="K490" s="326" t="s">
        <v>391</v>
      </c>
      <c r="L490" s="327"/>
      <c r="M490" s="327"/>
      <c r="N490" s="739"/>
      <c r="O490" s="739"/>
      <c r="P490" s="739"/>
      <c r="Q490" s="739"/>
      <c r="R490" s="739"/>
      <c r="S490" s="739"/>
      <c r="T490" s="739"/>
    </row>
    <row r="491" spans="1:21" ht="12.75">
      <c r="A491" s="226" t="s">
        <v>261</v>
      </c>
      <c r="B491" s="226"/>
      <c r="C491" s="226" t="s">
        <v>368</v>
      </c>
      <c r="D491" s="326"/>
      <c r="E491" s="329" t="s">
        <v>392</v>
      </c>
      <c r="F491" s="232"/>
      <c r="G491" s="329" t="s">
        <v>392</v>
      </c>
      <c r="H491" s="232"/>
      <c r="I491" s="329" t="s">
        <v>392</v>
      </c>
      <c r="J491" s="179"/>
      <c r="K491" s="329" t="s">
        <v>392</v>
      </c>
      <c r="L491" s="179"/>
      <c r="M491" s="330" t="s">
        <v>84</v>
      </c>
      <c r="N491" s="740"/>
      <c r="O491" s="740"/>
      <c r="P491" s="740"/>
      <c r="Q491" s="740"/>
      <c r="R491" s="740"/>
      <c r="S491" s="740"/>
      <c r="T491" s="740"/>
      <c r="U491" s="741"/>
    </row>
    <row r="492" spans="1:21" ht="15">
      <c r="A492" s="331" t="s">
        <v>410</v>
      </c>
      <c r="B492" s="331"/>
      <c r="C492" s="308" t="s">
        <v>370</v>
      </c>
      <c r="D492" s="332"/>
      <c r="E492" s="333">
        <v>4900394.04</v>
      </c>
      <c r="F492" s="334"/>
      <c r="G492" s="333">
        <v>0</v>
      </c>
      <c r="H492" s="335"/>
      <c r="I492" s="333">
        <v>0</v>
      </c>
      <c r="J492" s="335"/>
      <c r="K492" s="333">
        <v>0</v>
      </c>
      <c r="L492" s="335"/>
      <c r="M492" s="333">
        <v>4900394.04</v>
      </c>
      <c r="N492" s="320"/>
      <c r="O492" s="320"/>
      <c r="P492" s="320"/>
      <c r="Q492" s="320"/>
      <c r="R492" s="742"/>
      <c r="S492" s="742"/>
      <c r="T492" s="742"/>
      <c r="U492" s="742"/>
    </row>
    <row r="493" spans="1:21" ht="15">
      <c r="A493" s="331" t="s">
        <v>411</v>
      </c>
      <c r="B493" s="171"/>
      <c r="C493" s="308" t="s">
        <v>371</v>
      </c>
      <c r="D493" s="332"/>
      <c r="E493" s="333">
        <v>3844002.33</v>
      </c>
      <c r="F493" s="334"/>
      <c r="G493" s="333">
        <v>0</v>
      </c>
      <c r="H493" s="335"/>
      <c r="I493" s="333">
        <v>0</v>
      </c>
      <c r="J493" s="335"/>
      <c r="K493" s="333">
        <v>0</v>
      </c>
      <c r="L493" s="335"/>
      <c r="M493" s="333">
        <v>3844002.33</v>
      </c>
      <c r="N493" s="320"/>
      <c r="O493" s="320"/>
      <c r="P493" s="320"/>
      <c r="Q493" s="320"/>
      <c r="R493" s="742"/>
      <c r="S493" s="742"/>
      <c r="T493" s="742"/>
      <c r="U493" s="742"/>
    </row>
    <row r="494" spans="1:21" ht="15">
      <c r="A494" s="232"/>
      <c r="B494" s="232"/>
      <c r="C494" s="308" t="s">
        <v>372</v>
      </c>
      <c r="D494" s="332"/>
      <c r="E494" s="333">
        <v>4991950.44</v>
      </c>
      <c r="F494" s="334"/>
      <c r="G494" s="333">
        <v>0</v>
      </c>
      <c r="H494" s="335"/>
      <c r="I494" s="333">
        <v>0</v>
      </c>
      <c r="J494" s="335"/>
      <c r="K494" s="333">
        <v>0</v>
      </c>
      <c r="L494" s="335"/>
      <c r="M494" s="333">
        <v>4991950.44</v>
      </c>
      <c r="N494" s="320"/>
      <c r="O494" s="320"/>
      <c r="P494" s="320"/>
      <c r="Q494" s="320"/>
      <c r="R494" s="742"/>
      <c r="S494" s="742"/>
      <c r="T494" s="742"/>
      <c r="U494" s="742"/>
    </row>
    <row r="495" spans="1:21" ht="15">
      <c r="A495" s="232"/>
      <c r="B495" s="232"/>
      <c r="C495" s="308" t="s">
        <v>373</v>
      </c>
      <c r="D495" s="332"/>
      <c r="E495" s="333">
        <v>5927275.34</v>
      </c>
      <c r="F495" s="334"/>
      <c r="G495" s="333">
        <v>0</v>
      </c>
      <c r="H495" s="335"/>
      <c r="I495" s="333">
        <v>0</v>
      </c>
      <c r="J495" s="335"/>
      <c r="K495" s="333">
        <v>0</v>
      </c>
      <c r="L495" s="335"/>
      <c r="M495" s="333">
        <v>5927275.34</v>
      </c>
      <c r="N495" s="320"/>
      <c r="O495" s="320"/>
      <c r="P495" s="320"/>
      <c r="Q495" s="320"/>
      <c r="R495" s="742"/>
      <c r="S495" s="742"/>
      <c r="T495" s="742"/>
      <c r="U495" s="742"/>
    </row>
    <row r="496" spans="1:21" ht="15">
      <c r="A496" s="232"/>
      <c r="B496" s="232"/>
      <c r="C496" s="308" t="s">
        <v>374</v>
      </c>
      <c r="D496" s="332"/>
      <c r="E496" s="333">
        <v>8260421.27</v>
      </c>
      <c r="F496" s="334"/>
      <c r="G496" s="333">
        <v>0</v>
      </c>
      <c r="H496" s="335"/>
      <c r="I496" s="333">
        <v>0</v>
      </c>
      <c r="J496" s="335"/>
      <c r="K496" s="333">
        <v>0</v>
      </c>
      <c r="L496" s="335"/>
      <c r="M496" s="333">
        <v>8260421.27</v>
      </c>
      <c r="N496" s="320"/>
      <c r="O496" s="320"/>
      <c r="P496" s="320"/>
      <c r="Q496" s="320"/>
      <c r="R496" s="742"/>
      <c r="S496" s="742"/>
      <c r="T496" s="742"/>
      <c r="U496" s="742"/>
    </row>
    <row r="497" spans="1:21" ht="15">
      <c r="A497" s="232"/>
      <c r="B497" s="232"/>
      <c r="C497" s="308" t="s">
        <v>375</v>
      </c>
      <c r="D497" s="332"/>
      <c r="E497" s="333">
        <v>8711155.75</v>
      </c>
      <c r="F497" s="334"/>
      <c r="G497" s="333">
        <v>0</v>
      </c>
      <c r="H497" s="335"/>
      <c r="I497" s="333">
        <v>0</v>
      </c>
      <c r="J497" s="335"/>
      <c r="K497" s="333">
        <v>60022.4</v>
      </c>
      <c r="L497" s="335"/>
      <c r="M497" s="333">
        <v>8771178.15</v>
      </c>
      <c r="N497" s="320"/>
      <c r="O497" s="320"/>
      <c r="P497" s="320"/>
      <c r="Q497" s="320"/>
      <c r="R497" s="742"/>
      <c r="S497" s="742"/>
      <c r="T497" s="742"/>
      <c r="U497" s="742"/>
    </row>
    <row r="498" spans="1:21" ht="15">
      <c r="A498" s="232"/>
      <c r="B498" s="232"/>
      <c r="C498" s="308" t="s">
        <v>376</v>
      </c>
      <c r="D498" s="332"/>
      <c r="E498" s="333">
        <v>13795211.03</v>
      </c>
      <c r="F498" s="334"/>
      <c r="G498" s="333">
        <v>0</v>
      </c>
      <c r="H498" s="335"/>
      <c r="I498" s="333">
        <v>32990.25</v>
      </c>
      <c r="J498" s="335"/>
      <c r="K498" s="333">
        <v>0</v>
      </c>
      <c r="L498" s="335"/>
      <c r="M498" s="333">
        <v>13828201.28</v>
      </c>
      <c r="N498" s="320"/>
      <c r="O498" s="320"/>
      <c r="P498" s="320"/>
      <c r="Q498" s="320"/>
      <c r="R498" s="742"/>
      <c r="S498" s="742"/>
      <c r="T498" s="742"/>
      <c r="U498" s="742"/>
    </row>
    <row r="499" spans="1:21" ht="15">
      <c r="A499" s="232"/>
      <c r="B499" s="232"/>
      <c r="C499" s="308" t="s">
        <v>377</v>
      </c>
      <c r="D499" s="332"/>
      <c r="E499" s="333">
        <v>18737624.89</v>
      </c>
      <c r="F499" s="334"/>
      <c r="G499" s="333">
        <v>0</v>
      </c>
      <c r="H499" s="335"/>
      <c r="I499" s="333">
        <v>0</v>
      </c>
      <c r="J499" s="335"/>
      <c r="K499" s="333">
        <v>0</v>
      </c>
      <c r="L499" s="335"/>
      <c r="M499" s="333">
        <v>18737624.89</v>
      </c>
      <c r="N499" s="320"/>
      <c r="O499" s="320"/>
      <c r="P499" s="320"/>
      <c r="Q499" s="320"/>
      <c r="R499" s="742"/>
      <c r="S499" s="742"/>
      <c r="T499" s="742"/>
      <c r="U499" s="742"/>
    </row>
    <row r="500" spans="1:21" ht="15">
      <c r="A500" s="232"/>
      <c r="B500" s="232"/>
      <c r="C500" s="308" t="s">
        <v>378</v>
      </c>
      <c r="D500" s="332"/>
      <c r="E500" s="333">
        <v>15615108.46</v>
      </c>
      <c r="F500" s="334"/>
      <c r="G500" s="333">
        <v>58732.46</v>
      </c>
      <c r="H500" s="335"/>
      <c r="I500" s="333">
        <v>0</v>
      </c>
      <c r="J500" s="335"/>
      <c r="K500" s="333">
        <v>0</v>
      </c>
      <c r="L500" s="335"/>
      <c r="M500" s="333">
        <v>15673840.92</v>
      </c>
      <c r="N500" s="320"/>
      <c r="O500" s="320"/>
      <c r="P500" s="320"/>
      <c r="Q500" s="320"/>
      <c r="R500" s="742"/>
      <c r="S500" s="742"/>
      <c r="T500" s="742"/>
      <c r="U500" s="742"/>
    </row>
    <row r="501" spans="1:21" ht="15">
      <c r="A501" s="232"/>
      <c r="B501" s="232"/>
      <c r="C501" s="308" t="s">
        <v>379</v>
      </c>
      <c r="D501" s="332"/>
      <c r="E501" s="333">
        <v>12637917.31</v>
      </c>
      <c r="F501" s="334"/>
      <c r="G501" s="333">
        <v>112698.39</v>
      </c>
      <c r="H501" s="335"/>
      <c r="I501" s="333">
        <v>0</v>
      </c>
      <c r="J501" s="335"/>
      <c r="K501" s="333">
        <v>0</v>
      </c>
      <c r="L501" s="335"/>
      <c r="M501" s="333">
        <v>12750615.7</v>
      </c>
      <c r="N501" s="320"/>
      <c r="O501" s="320"/>
      <c r="P501" s="320"/>
      <c r="Q501" s="320"/>
      <c r="R501" s="742"/>
      <c r="S501" s="742"/>
      <c r="T501" s="742"/>
      <c r="U501" s="742"/>
    </row>
    <row r="502" spans="1:21" ht="15">
      <c r="A502" s="232"/>
      <c r="B502" s="232"/>
      <c r="C502" s="308" t="s">
        <v>380</v>
      </c>
      <c r="D502" s="332"/>
      <c r="E502" s="333">
        <v>5572684.64</v>
      </c>
      <c r="F502" s="334"/>
      <c r="G502" s="333">
        <v>17796.14</v>
      </c>
      <c r="H502" s="335"/>
      <c r="I502" s="333">
        <v>106081.55</v>
      </c>
      <c r="J502" s="335"/>
      <c r="K502" s="333">
        <v>0</v>
      </c>
      <c r="L502" s="335"/>
      <c r="M502" s="333">
        <v>5696562.33</v>
      </c>
      <c r="N502" s="320"/>
      <c r="O502" s="320"/>
      <c r="P502" s="320"/>
      <c r="Q502" s="320"/>
      <c r="R502" s="742"/>
      <c r="S502" s="742"/>
      <c r="T502" s="742"/>
      <c r="U502" s="742"/>
    </row>
    <row r="503" spans="1:21" ht="15">
      <c r="A503" s="232"/>
      <c r="B503" s="232"/>
      <c r="C503" s="308" t="s">
        <v>381</v>
      </c>
      <c r="D503" s="332"/>
      <c r="E503" s="333">
        <v>691831.35</v>
      </c>
      <c r="F503" s="334"/>
      <c r="G503" s="333">
        <v>0</v>
      </c>
      <c r="H503" s="335"/>
      <c r="I503" s="333">
        <v>0</v>
      </c>
      <c r="J503" s="335"/>
      <c r="K503" s="333">
        <v>0</v>
      </c>
      <c r="L503" s="335"/>
      <c r="M503" s="333">
        <v>691831.35</v>
      </c>
      <c r="N503" s="320"/>
      <c r="O503" s="320"/>
      <c r="P503" s="320"/>
      <c r="Q503" s="320"/>
      <c r="R503" s="742"/>
      <c r="S503" s="742"/>
      <c r="T503" s="742"/>
      <c r="U503" s="742"/>
    </row>
    <row r="504" spans="1:21" ht="15">
      <c r="A504" s="336"/>
      <c r="B504" s="336"/>
      <c r="C504" s="308" t="s">
        <v>382</v>
      </c>
      <c r="D504" s="332"/>
      <c r="E504" s="333">
        <v>118167.96</v>
      </c>
      <c r="F504" s="334"/>
      <c r="G504" s="333">
        <v>0</v>
      </c>
      <c r="H504" s="335"/>
      <c r="I504" s="333">
        <v>0</v>
      </c>
      <c r="J504" s="335"/>
      <c r="K504" s="333">
        <v>0</v>
      </c>
      <c r="L504" s="335"/>
      <c r="M504" s="333">
        <v>118167.96</v>
      </c>
      <c r="N504" s="320"/>
      <c r="O504" s="320"/>
      <c r="P504" s="320"/>
      <c r="Q504" s="320"/>
      <c r="R504" s="742"/>
      <c r="S504" s="742"/>
      <c r="T504" s="742"/>
      <c r="U504" s="742"/>
    </row>
    <row r="505" spans="1:21" ht="12.75">
      <c r="A505" s="339"/>
      <c r="B505" s="339"/>
      <c r="C505" s="308" t="s">
        <v>383</v>
      </c>
      <c r="D505" s="332"/>
      <c r="E505" s="333">
        <v>0</v>
      </c>
      <c r="F505" s="334"/>
      <c r="G505" s="333">
        <v>0</v>
      </c>
      <c r="H505" s="335"/>
      <c r="I505" s="333">
        <v>0</v>
      </c>
      <c r="J505" s="335"/>
      <c r="K505" s="333">
        <v>0</v>
      </c>
      <c r="L505" s="335"/>
      <c r="M505" s="333">
        <v>0</v>
      </c>
      <c r="N505" s="340"/>
      <c r="O505" s="340"/>
      <c r="P505" s="340"/>
      <c r="Q505" s="340"/>
      <c r="R505" s="328"/>
      <c r="S505" s="328"/>
      <c r="T505" s="328"/>
      <c r="U505" s="320"/>
    </row>
    <row r="506" spans="1:20" ht="12.75">
      <c r="A506" s="337" t="s">
        <v>412</v>
      </c>
      <c r="B506" s="337"/>
      <c r="C506" s="232"/>
      <c r="D506" s="232"/>
      <c r="E506" s="338">
        <v>103803744.81</v>
      </c>
      <c r="F506" s="334"/>
      <c r="G506" s="338">
        <v>189226.99</v>
      </c>
      <c r="H506" s="335"/>
      <c r="I506" s="338">
        <v>139071.8</v>
      </c>
      <c r="J506" s="335"/>
      <c r="K506" s="338">
        <v>60022.4</v>
      </c>
      <c r="L506" s="335"/>
      <c r="M506" s="338">
        <v>104192066</v>
      </c>
      <c r="N506" s="347"/>
      <c r="R506" s="347"/>
      <c r="S506" s="328"/>
      <c r="T506" s="328"/>
    </row>
    <row r="507" spans="1:20" ht="12.75" customHeight="1">
      <c r="A507" s="337"/>
      <c r="B507" s="337"/>
      <c r="C507" s="337"/>
      <c r="D507" s="337"/>
      <c r="E507" s="337"/>
      <c r="F507" s="346"/>
      <c r="G507" s="308"/>
      <c r="H507" s="308"/>
      <c r="I507" s="240"/>
      <c r="J507" s="240"/>
      <c r="K507" s="312"/>
      <c r="L507" s="240"/>
      <c r="M507" s="240"/>
      <c r="N507" s="347"/>
      <c r="R507" s="328"/>
      <c r="S507" s="328"/>
      <c r="T507" s="328"/>
    </row>
    <row r="508" spans="1:20" ht="12.75">
      <c r="A508" s="307"/>
      <c r="B508" s="307"/>
      <c r="C508" s="307"/>
      <c r="D508" s="307"/>
      <c r="E508" s="700" t="s">
        <v>252</v>
      </c>
      <c r="F508" s="700"/>
      <c r="G508" s="700"/>
      <c r="H508" s="700"/>
      <c r="I508" s="700"/>
      <c r="J508" s="700"/>
      <c r="K508" s="700"/>
      <c r="L508" s="700"/>
      <c r="M508" s="700"/>
      <c r="N508" s="173"/>
      <c r="R508" s="173"/>
      <c r="S508" s="328"/>
      <c r="T508" s="328"/>
    </row>
    <row r="509" spans="1:20" ht="12.75">
      <c r="A509" s="307"/>
      <c r="B509" s="307"/>
      <c r="C509" s="307"/>
      <c r="D509" s="307"/>
      <c r="E509" s="326" t="s">
        <v>387</v>
      </c>
      <c r="F509" s="327"/>
      <c r="G509" s="327"/>
      <c r="H509" s="327"/>
      <c r="I509" s="327"/>
      <c r="J509" s="327"/>
      <c r="K509" s="327"/>
      <c r="L509" s="327"/>
      <c r="M509" s="327"/>
      <c r="N509" s="739"/>
      <c r="R509" s="739"/>
      <c r="S509" s="328"/>
      <c r="T509" s="328"/>
    </row>
    <row r="510" spans="1:20" ht="12.75">
      <c r="A510" s="307"/>
      <c r="B510" s="307"/>
      <c r="C510" s="307"/>
      <c r="D510" s="307"/>
      <c r="E510" s="326" t="s">
        <v>388</v>
      </c>
      <c r="F510" s="327"/>
      <c r="G510" s="326" t="s">
        <v>389</v>
      </c>
      <c r="H510" s="326"/>
      <c r="I510" s="326" t="s">
        <v>390</v>
      </c>
      <c r="J510" s="326"/>
      <c r="K510" s="326" t="s">
        <v>391</v>
      </c>
      <c r="L510" s="327"/>
      <c r="M510" s="327"/>
      <c r="N510" s="739"/>
      <c r="O510" s="739"/>
      <c r="P510" s="739"/>
      <c r="Q510" s="739"/>
      <c r="R510" s="739"/>
      <c r="S510" s="739"/>
      <c r="T510" s="739"/>
    </row>
    <row r="511" spans="1:21" ht="12.75">
      <c r="A511" s="226" t="s">
        <v>261</v>
      </c>
      <c r="B511" s="226"/>
      <c r="C511" s="226" t="s">
        <v>368</v>
      </c>
      <c r="D511" s="326"/>
      <c r="E511" s="329" t="s">
        <v>392</v>
      </c>
      <c r="F511" s="232"/>
      <c r="G511" s="329" t="s">
        <v>392</v>
      </c>
      <c r="H511" s="232"/>
      <c r="I511" s="329" t="s">
        <v>392</v>
      </c>
      <c r="J511" s="179"/>
      <c r="K511" s="329" t="s">
        <v>392</v>
      </c>
      <c r="L511" s="179"/>
      <c r="M511" s="330" t="s">
        <v>84</v>
      </c>
      <c r="N511" s="740"/>
      <c r="O511" s="740"/>
      <c r="P511" s="740"/>
      <c r="Q511" s="740"/>
      <c r="R511" s="740"/>
      <c r="S511" s="740"/>
      <c r="T511" s="740"/>
      <c r="U511" s="741"/>
    </row>
    <row r="512" spans="1:21" ht="15">
      <c r="A512" s="331" t="s">
        <v>272</v>
      </c>
      <c r="B512" s="331"/>
      <c r="C512" s="308" t="s">
        <v>370</v>
      </c>
      <c r="D512" s="332"/>
      <c r="E512" s="333">
        <v>151089586.99</v>
      </c>
      <c r="F512" s="334"/>
      <c r="G512" s="333">
        <v>0</v>
      </c>
      <c r="H512" s="335"/>
      <c r="I512" s="333">
        <v>0</v>
      </c>
      <c r="J512" s="335"/>
      <c r="K512" s="333">
        <v>1997.6</v>
      </c>
      <c r="L512" s="335"/>
      <c r="M512" s="333">
        <v>151091584.59</v>
      </c>
      <c r="N512" s="320"/>
      <c r="O512" s="320"/>
      <c r="P512" s="320"/>
      <c r="Q512" s="320"/>
      <c r="R512" s="742"/>
      <c r="S512" s="742"/>
      <c r="T512" s="742"/>
      <c r="U512" s="742"/>
    </row>
    <row r="513" spans="1:21" ht="15">
      <c r="A513" s="171"/>
      <c r="B513" s="171"/>
      <c r="C513" s="308" t="s">
        <v>371</v>
      </c>
      <c r="D513" s="332"/>
      <c r="E513" s="333">
        <v>107046708.34</v>
      </c>
      <c r="F513" s="334"/>
      <c r="G513" s="333">
        <v>114338.33</v>
      </c>
      <c r="H513" s="335"/>
      <c r="I513" s="333">
        <v>0</v>
      </c>
      <c r="J513" s="335"/>
      <c r="K513" s="333">
        <v>0</v>
      </c>
      <c r="L513" s="335"/>
      <c r="M513" s="333">
        <v>107161046.67</v>
      </c>
      <c r="N513" s="320"/>
      <c r="O513" s="320"/>
      <c r="P513" s="320"/>
      <c r="Q513" s="320"/>
      <c r="R513" s="742"/>
      <c r="S513" s="742"/>
      <c r="T513" s="742"/>
      <c r="U513" s="742"/>
    </row>
    <row r="514" spans="1:21" ht="15">
      <c r="A514" s="232"/>
      <c r="B514" s="232"/>
      <c r="C514" s="308" t="s">
        <v>372</v>
      </c>
      <c r="D514" s="332"/>
      <c r="E514" s="333">
        <v>138307935.21</v>
      </c>
      <c r="F514" s="334"/>
      <c r="G514" s="333">
        <v>6334.58</v>
      </c>
      <c r="H514" s="335"/>
      <c r="I514" s="333">
        <v>0</v>
      </c>
      <c r="J514" s="335"/>
      <c r="K514" s="333">
        <v>530261.87</v>
      </c>
      <c r="L514" s="335"/>
      <c r="M514" s="333">
        <v>138844531.66</v>
      </c>
      <c r="N514" s="320"/>
      <c r="O514" s="320"/>
      <c r="P514" s="320"/>
      <c r="Q514" s="320"/>
      <c r="R514" s="742"/>
      <c r="S514" s="742"/>
      <c r="T514" s="742"/>
      <c r="U514" s="742"/>
    </row>
    <row r="515" spans="1:21" ht="15">
      <c r="A515" s="232"/>
      <c r="B515" s="232"/>
      <c r="C515" s="308" t="s">
        <v>373</v>
      </c>
      <c r="D515" s="332"/>
      <c r="E515" s="333">
        <v>183747704.42</v>
      </c>
      <c r="F515" s="334"/>
      <c r="G515" s="333">
        <v>129376.37</v>
      </c>
      <c r="H515" s="335"/>
      <c r="I515" s="333">
        <v>0</v>
      </c>
      <c r="J515" s="335"/>
      <c r="K515" s="333">
        <v>0</v>
      </c>
      <c r="L515" s="335"/>
      <c r="M515" s="333">
        <v>183877080.79</v>
      </c>
      <c r="N515" s="320"/>
      <c r="O515" s="320"/>
      <c r="P515" s="320"/>
      <c r="Q515" s="320"/>
      <c r="R515" s="742"/>
      <c r="S515" s="742"/>
      <c r="T515" s="742"/>
      <c r="U515" s="742"/>
    </row>
    <row r="516" spans="1:21" ht="15">
      <c r="A516" s="232"/>
      <c r="B516" s="232"/>
      <c r="C516" s="308" t="s">
        <v>374</v>
      </c>
      <c r="D516" s="332"/>
      <c r="E516" s="333">
        <v>224362455.09</v>
      </c>
      <c r="F516" s="334"/>
      <c r="G516" s="333">
        <v>0</v>
      </c>
      <c r="H516" s="335"/>
      <c r="I516" s="333">
        <v>0</v>
      </c>
      <c r="J516" s="335"/>
      <c r="K516" s="333">
        <v>158511.36</v>
      </c>
      <c r="L516" s="335"/>
      <c r="M516" s="333">
        <v>224520966.45</v>
      </c>
      <c r="N516" s="320"/>
      <c r="O516" s="320"/>
      <c r="P516" s="320"/>
      <c r="Q516" s="320"/>
      <c r="R516" s="742"/>
      <c r="S516" s="742"/>
      <c r="T516" s="742"/>
      <c r="U516" s="742"/>
    </row>
    <row r="517" spans="1:21" ht="15">
      <c r="A517" s="232"/>
      <c r="B517" s="232"/>
      <c r="C517" s="308" t="s">
        <v>375</v>
      </c>
      <c r="D517" s="332"/>
      <c r="E517" s="333">
        <v>267801428.75</v>
      </c>
      <c r="F517" s="334"/>
      <c r="G517" s="333">
        <v>62159.35</v>
      </c>
      <c r="H517" s="335"/>
      <c r="I517" s="333">
        <v>45829.09</v>
      </c>
      <c r="J517" s="335"/>
      <c r="K517" s="333">
        <v>0</v>
      </c>
      <c r="L517" s="335"/>
      <c r="M517" s="333">
        <v>267909417.19</v>
      </c>
      <c r="N517" s="320"/>
      <c r="O517" s="320"/>
      <c r="P517" s="320"/>
      <c r="Q517" s="320"/>
      <c r="R517" s="742"/>
      <c r="S517" s="742"/>
      <c r="T517" s="742"/>
      <c r="U517" s="742"/>
    </row>
    <row r="518" spans="1:21" ht="15">
      <c r="A518" s="232"/>
      <c r="B518" s="232"/>
      <c r="C518" s="308" t="s">
        <v>376</v>
      </c>
      <c r="D518" s="332"/>
      <c r="E518" s="333">
        <v>357947043.49</v>
      </c>
      <c r="F518" s="334"/>
      <c r="G518" s="333">
        <v>111131.91</v>
      </c>
      <c r="H518" s="335"/>
      <c r="I518" s="333">
        <v>0</v>
      </c>
      <c r="J518" s="335"/>
      <c r="K518" s="333">
        <v>151913.83</v>
      </c>
      <c r="L518" s="335"/>
      <c r="M518" s="333">
        <v>358210089.23</v>
      </c>
      <c r="N518" s="320"/>
      <c r="O518" s="320"/>
      <c r="P518" s="320"/>
      <c r="Q518" s="320"/>
      <c r="R518" s="742"/>
      <c r="S518" s="742"/>
      <c r="T518" s="742"/>
      <c r="U518" s="742"/>
    </row>
    <row r="519" spans="1:21" ht="15">
      <c r="A519" s="232"/>
      <c r="B519" s="232"/>
      <c r="C519" s="308" t="s">
        <v>377</v>
      </c>
      <c r="D519" s="332"/>
      <c r="E519" s="333">
        <v>438653142.14</v>
      </c>
      <c r="F519" s="334"/>
      <c r="G519" s="333">
        <v>427475.81</v>
      </c>
      <c r="H519" s="335"/>
      <c r="I519" s="333">
        <v>345985.48</v>
      </c>
      <c r="J519" s="335"/>
      <c r="K519" s="333">
        <v>514368.11</v>
      </c>
      <c r="L519" s="335"/>
      <c r="M519" s="333">
        <v>439940971.54</v>
      </c>
      <c r="N519" s="320"/>
      <c r="O519" s="320"/>
      <c r="P519" s="320"/>
      <c r="Q519" s="320"/>
      <c r="R519" s="742"/>
      <c r="S519" s="742"/>
      <c r="T519" s="742"/>
      <c r="U519" s="742"/>
    </row>
    <row r="520" spans="1:21" ht="15">
      <c r="A520" s="232"/>
      <c r="B520" s="232"/>
      <c r="C520" s="308" t="s">
        <v>378</v>
      </c>
      <c r="D520" s="332"/>
      <c r="E520" s="333">
        <v>538461482.86</v>
      </c>
      <c r="F520" s="334"/>
      <c r="G520" s="333">
        <v>980882.44</v>
      </c>
      <c r="H520" s="335"/>
      <c r="I520" s="333">
        <v>0</v>
      </c>
      <c r="J520" s="335"/>
      <c r="K520" s="333">
        <v>508283.67</v>
      </c>
      <c r="L520" s="335"/>
      <c r="M520" s="333">
        <v>539950648.97</v>
      </c>
      <c r="N520" s="320"/>
      <c r="O520" s="320"/>
      <c r="P520" s="320"/>
      <c r="Q520" s="320"/>
      <c r="R520" s="742"/>
      <c r="S520" s="742"/>
      <c r="T520" s="742"/>
      <c r="U520" s="742"/>
    </row>
    <row r="521" spans="1:21" ht="15">
      <c r="A521" s="232"/>
      <c r="B521" s="232"/>
      <c r="C521" s="308" t="s">
        <v>379</v>
      </c>
      <c r="D521" s="332"/>
      <c r="E521" s="333">
        <v>566758558.43</v>
      </c>
      <c r="F521" s="334"/>
      <c r="G521" s="333">
        <v>647972.27</v>
      </c>
      <c r="H521" s="335"/>
      <c r="I521" s="333">
        <v>85732.93</v>
      </c>
      <c r="J521" s="335"/>
      <c r="K521" s="333">
        <v>1310591.31</v>
      </c>
      <c r="L521" s="335"/>
      <c r="M521" s="333">
        <v>568802854.94</v>
      </c>
      <c r="N521" s="320"/>
      <c r="O521" s="320"/>
      <c r="P521" s="320"/>
      <c r="Q521" s="320"/>
      <c r="R521" s="742"/>
      <c r="S521" s="742"/>
      <c r="T521" s="742"/>
      <c r="U521" s="742"/>
    </row>
    <row r="522" spans="1:21" ht="15">
      <c r="A522" s="232"/>
      <c r="B522" s="232"/>
      <c r="C522" s="308" t="s">
        <v>380</v>
      </c>
      <c r="D522" s="332"/>
      <c r="E522" s="333">
        <v>558936039.34</v>
      </c>
      <c r="F522" s="334"/>
      <c r="G522" s="333">
        <v>258190.87</v>
      </c>
      <c r="H522" s="335"/>
      <c r="I522" s="333">
        <v>0</v>
      </c>
      <c r="J522" s="335"/>
      <c r="K522" s="333">
        <v>971091.41</v>
      </c>
      <c r="L522" s="335"/>
      <c r="M522" s="333">
        <v>560165321.62</v>
      </c>
      <c r="N522" s="320"/>
      <c r="O522" s="320"/>
      <c r="P522" s="320"/>
      <c r="Q522" s="320"/>
      <c r="R522" s="742"/>
      <c r="S522" s="742"/>
      <c r="T522" s="742"/>
      <c r="U522" s="742"/>
    </row>
    <row r="523" spans="1:21" ht="15">
      <c r="A523" s="232"/>
      <c r="B523" s="232"/>
      <c r="C523" s="308" t="s">
        <v>381</v>
      </c>
      <c r="D523" s="332"/>
      <c r="E523" s="333">
        <v>744111006.8</v>
      </c>
      <c r="F523" s="334"/>
      <c r="G523" s="333">
        <v>56526.83</v>
      </c>
      <c r="H523" s="335"/>
      <c r="I523" s="333">
        <v>138349.69</v>
      </c>
      <c r="J523" s="335"/>
      <c r="K523" s="333">
        <v>779009.7</v>
      </c>
      <c r="L523" s="335"/>
      <c r="M523" s="333">
        <v>745084893.02</v>
      </c>
      <c r="N523" s="320"/>
      <c r="O523" s="320"/>
      <c r="P523" s="320"/>
      <c r="Q523" s="320"/>
      <c r="R523" s="742"/>
      <c r="S523" s="742"/>
      <c r="T523" s="742"/>
      <c r="U523" s="742"/>
    </row>
    <row r="524" spans="1:21" ht="15">
      <c r="A524" s="336"/>
      <c r="B524" s="336"/>
      <c r="C524" s="308" t="s">
        <v>382</v>
      </c>
      <c r="D524" s="332"/>
      <c r="E524" s="333">
        <v>582141623.76</v>
      </c>
      <c r="F524" s="334"/>
      <c r="G524" s="333">
        <v>538331.83</v>
      </c>
      <c r="H524" s="335"/>
      <c r="I524" s="333">
        <v>249609.23</v>
      </c>
      <c r="J524" s="335"/>
      <c r="K524" s="333">
        <v>1247291.3</v>
      </c>
      <c r="L524" s="335"/>
      <c r="M524" s="333">
        <v>584176856.12</v>
      </c>
      <c r="N524" s="320"/>
      <c r="O524" s="320"/>
      <c r="P524" s="320"/>
      <c r="Q524" s="320"/>
      <c r="R524" s="742"/>
      <c r="S524" s="742"/>
      <c r="T524" s="742"/>
      <c r="U524" s="742"/>
    </row>
    <row r="525" spans="1:21" ht="15">
      <c r="A525" s="339"/>
      <c r="B525" s="339"/>
      <c r="C525" s="308" t="s">
        <v>383</v>
      </c>
      <c r="D525" s="332"/>
      <c r="E525" s="333">
        <v>86538318.17</v>
      </c>
      <c r="F525" s="334"/>
      <c r="G525" s="333">
        <v>0</v>
      </c>
      <c r="H525" s="335"/>
      <c r="I525" s="333">
        <v>0</v>
      </c>
      <c r="J525" s="335"/>
      <c r="K525" s="333">
        <v>0</v>
      </c>
      <c r="L525" s="335"/>
      <c r="M525" s="333">
        <v>86538318.17</v>
      </c>
      <c r="N525" s="320"/>
      <c r="O525" s="320"/>
      <c r="P525" s="320"/>
      <c r="Q525" s="320"/>
      <c r="R525" s="742"/>
      <c r="S525" s="742"/>
      <c r="T525" s="742"/>
      <c r="U525" s="742"/>
    </row>
    <row r="526" spans="1:20" ht="12.75">
      <c r="A526" s="337" t="s">
        <v>413</v>
      </c>
      <c r="B526" s="337"/>
      <c r="C526" s="337"/>
      <c r="D526" s="337"/>
      <c r="E526" s="338">
        <v>4945903033.79</v>
      </c>
      <c r="F526" s="334"/>
      <c r="G526" s="338">
        <v>3332720.59</v>
      </c>
      <c r="H526" s="335"/>
      <c r="I526" s="338">
        <v>865506.42</v>
      </c>
      <c r="J526" s="335"/>
      <c r="K526" s="338">
        <v>6173320.16</v>
      </c>
      <c r="L526" s="335"/>
      <c r="M526" s="338">
        <v>4956274580.96</v>
      </c>
      <c r="N526" s="341"/>
      <c r="R526" s="340"/>
      <c r="S526" s="328"/>
      <c r="T526" s="328"/>
    </row>
    <row r="527" spans="1:20" ht="12.75" customHeight="1">
      <c r="A527" s="337"/>
      <c r="B527" s="337"/>
      <c r="C527" s="337"/>
      <c r="D527" s="337"/>
      <c r="E527" s="337"/>
      <c r="F527" s="346"/>
      <c r="G527" s="308"/>
      <c r="H527" s="308"/>
      <c r="I527" s="240"/>
      <c r="J527" s="240"/>
      <c r="K527" s="312"/>
      <c r="L527" s="240"/>
      <c r="M527" s="240"/>
      <c r="N527" s="341"/>
      <c r="R527" s="341"/>
      <c r="S527" s="328"/>
      <c r="T527" s="328"/>
    </row>
    <row r="528" spans="1:20" ht="12.75">
      <c r="A528" s="307"/>
      <c r="B528" s="307"/>
      <c r="C528" s="307"/>
      <c r="D528" s="307"/>
      <c r="E528" s="700" t="s">
        <v>252</v>
      </c>
      <c r="F528" s="700"/>
      <c r="G528" s="700"/>
      <c r="H528" s="700"/>
      <c r="I528" s="700"/>
      <c r="J528" s="700"/>
      <c r="K528" s="700"/>
      <c r="L528" s="700"/>
      <c r="M528" s="700"/>
      <c r="N528" s="173"/>
      <c r="R528" s="173"/>
      <c r="S528" s="328"/>
      <c r="T528" s="328"/>
    </row>
    <row r="529" spans="1:20" ht="12.75">
      <c r="A529" s="307"/>
      <c r="B529" s="307"/>
      <c r="C529" s="307"/>
      <c r="D529" s="307"/>
      <c r="E529" s="326" t="s">
        <v>387</v>
      </c>
      <c r="F529" s="327"/>
      <c r="G529" s="327"/>
      <c r="H529" s="327"/>
      <c r="I529" s="327"/>
      <c r="J529" s="327"/>
      <c r="K529" s="327"/>
      <c r="L529" s="327"/>
      <c r="M529" s="327"/>
      <c r="N529" s="739"/>
      <c r="R529" s="739"/>
      <c r="S529" s="328"/>
      <c r="T529" s="328"/>
    </row>
    <row r="530" spans="1:20" ht="12.75">
      <c r="A530" s="307"/>
      <c r="B530" s="307"/>
      <c r="C530" s="307"/>
      <c r="D530" s="307"/>
      <c r="E530" s="326" t="s">
        <v>388</v>
      </c>
      <c r="F530" s="327"/>
      <c r="G530" s="326" t="s">
        <v>389</v>
      </c>
      <c r="H530" s="326"/>
      <c r="I530" s="326" t="s">
        <v>390</v>
      </c>
      <c r="J530" s="326"/>
      <c r="K530" s="326" t="s">
        <v>391</v>
      </c>
      <c r="L530" s="327"/>
      <c r="M530" s="327"/>
      <c r="N530" s="739"/>
      <c r="O530" s="739"/>
      <c r="P530" s="739"/>
      <c r="Q530" s="739"/>
      <c r="R530" s="739"/>
      <c r="S530" s="739"/>
      <c r="T530" s="739"/>
    </row>
    <row r="531" spans="1:21" ht="12.75">
      <c r="A531" s="226" t="s">
        <v>261</v>
      </c>
      <c r="B531" s="226"/>
      <c r="C531" s="226" t="s">
        <v>368</v>
      </c>
      <c r="D531" s="326"/>
      <c r="E531" s="329" t="s">
        <v>392</v>
      </c>
      <c r="F531" s="232"/>
      <c r="G531" s="329" t="s">
        <v>392</v>
      </c>
      <c r="H531" s="232"/>
      <c r="I531" s="329" t="s">
        <v>392</v>
      </c>
      <c r="J531" s="179"/>
      <c r="K531" s="329" t="s">
        <v>392</v>
      </c>
      <c r="L531" s="179"/>
      <c r="M531" s="330" t="s">
        <v>84</v>
      </c>
      <c r="N531" s="740"/>
      <c r="O531" s="740"/>
      <c r="P531" s="740"/>
      <c r="Q531" s="740"/>
      <c r="R531" s="740"/>
      <c r="S531" s="740"/>
      <c r="T531" s="740"/>
      <c r="U531" s="741"/>
    </row>
    <row r="532" spans="1:21" ht="15">
      <c r="A532" s="331" t="s">
        <v>273</v>
      </c>
      <c r="B532" s="331"/>
      <c r="C532" s="308" t="s">
        <v>370</v>
      </c>
      <c r="D532" s="332"/>
      <c r="E532" s="333">
        <v>49575599.08</v>
      </c>
      <c r="F532" s="334"/>
      <c r="G532" s="333">
        <v>0</v>
      </c>
      <c r="H532" s="335"/>
      <c r="I532" s="333">
        <v>0</v>
      </c>
      <c r="J532" s="335"/>
      <c r="K532" s="333">
        <v>0</v>
      </c>
      <c r="L532" s="335"/>
      <c r="M532" s="333">
        <v>49575599.08</v>
      </c>
      <c r="N532" s="320"/>
      <c r="O532" s="320"/>
      <c r="P532" s="320"/>
      <c r="Q532" s="320"/>
      <c r="R532" s="742"/>
      <c r="S532" s="742"/>
      <c r="T532" s="742"/>
      <c r="U532" s="742"/>
    </row>
    <row r="533" spans="1:21" ht="15">
      <c r="A533" s="171"/>
      <c r="B533" s="171"/>
      <c r="C533" s="308" t="s">
        <v>371</v>
      </c>
      <c r="D533" s="332"/>
      <c r="E533" s="333">
        <v>41490739.51</v>
      </c>
      <c r="F533" s="334"/>
      <c r="G533" s="333">
        <v>0</v>
      </c>
      <c r="H533" s="335"/>
      <c r="I533" s="333">
        <v>0</v>
      </c>
      <c r="J533" s="335"/>
      <c r="K533" s="333">
        <v>227541.71</v>
      </c>
      <c r="L533" s="335"/>
      <c r="M533" s="333">
        <v>41718281.22</v>
      </c>
      <c r="N533" s="320"/>
      <c r="O533" s="320"/>
      <c r="P533" s="320"/>
      <c r="Q533" s="320"/>
      <c r="R533" s="742"/>
      <c r="S533" s="742"/>
      <c r="T533" s="742"/>
      <c r="U533" s="742"/>
    </row>
    <row r="534" spans="1:21" ht="15">
      <c r="A534" s="232"/>
      <c r="B534" s="232"/>
      <c r="C534" s="308" t="s">
        <v>372</v>
      </c>
      <c r="D534" s="332"/>
      <c r="E534" s="333">
        <v>61801144.62</v>
      </c>
      <c r="F534" s="334"/>
      <c r="G534" s="333">
        <v>61251.63</v>
      </c>
      <c r="H534" s="335"/>
      <c r="I534" s="333">
        <v>0</v>
      </c>
      <c r="J534" s="335"/>
      <c r="K534" s="333">
        <v>0</v>
      </c>
      <c r="L534" s="335"/>
      <c r="M534" s="333">
        <v>61862396.25</v>
      </c>
      <c r="N534" s="320"/>
      <c r="O534" s="320"/>
      <c r="P534" s="320"/>
      <c r="Q534" s="320"/>
      <c r="R534" s="742"/>
      <c r="S534" s="742"/>
      <c r="T534" s="742"/>
      <c r="U534" s="742"/>
    </row>
    <row r="535" spans="1:21" ht="15">
      <c r="A535" s="232"/>
      <c r="B535" s="232"/>
      <c r="C535" s="308" t="s">
        <v>373</v>
      </c>
      <c r="D535" s="332"/>
      <c r="E535" s="333">
        <v>71583241.44</v>
      </c>
      <c r="F535" s="334"/>
      <c r="G535" s="333">
        <v>0</v>
      </c>
      <c r="H535" s="335"/>
      <c r="I535" s="333">
        <v>71256.34</v>
      </c>
      <c r="J535" s="335"/>
      <c r="K535" s="333">
        <v>96543.63</v>
      </c>
      <c r="L535" s="335"/>
      <c r="M535" s="333">
        <v>71751041.41</v>
      </c>
      <c r="N535" s="320"/>
      <c r="O535" s="320"/>
      <c r="P535" s="320"/>
      <c r="Q535" s="320"/>
      <c r="R535" s="742"/>
      <c r="S535" s="742"/>
      <c r="T535" s="742"/>
      <c r="U535" s="742"/>
    </row>
    <row r="536" spans="1:21" ht="15">
      <c r="A536" s="232"/>
      <c r="B536" s="232"/>
      <c r="C536" s="308" t="s">
        <v>374</v>
      </c>
      <c r="D536" s="332"/>
      <c r="E536" s="333">
        <v>101230305.15</v>
      </c>
      <c r="F536" s="334"/>
      <c r="G536" s="333">
        <v>126053.1</v>
      </c>
      <c r="H536" s="335"/>
      <c r="I536" s="333">
        <v>155672.85</v>
      </c>
      <c r="J536" s="335"/>
      <c r="K536" s="333">
        <v>23666.11</v>
      </c>
      <c r="L536" s="335"/>
      <c r="M536" s="333">
        <v>101535697.21</v>
      </c>
      <c r="N536" s="320"/>
      <c r="O536" s="320"/>
      <c r="P536" s="320"/>
      <c r="Q536" s="320"/>
      <c r="R536" s="742"/>
      <c r="S536" s="742"/>
      <c r="T536" s="742"/>
      <c r="U536" s="742"/>
    </row>
    <row r="537" spans="1:21" ht="15">
      <c r="A537" s="232"/>
      <c r="B537" s="232"/>
      <c r="C537" s="308" t="s">
        <v>375</v>
      </c>
      <c r="D537" s="332"/>
      <c r="E537" s="333">
        <v>141538555.27</v>
      </c>
      <c r="F537" s="334"/>
      <c r="G537" s="333">
        <v>81768.05</v>
      </c>
      <c r="H537" s="335"/>
      <c r="I537" s="333">
        <v>0</v>
      </c>
      <c r="J537" s="335"/>
      <c r="K537" s="333">
        <v>456092.59</v>
      </c>
      <c r="L537" s="335"/>
      <c r="M537" s="333">
        <v>142076415.91</v>
      </c>
      <c r="N537" s="320"/>
      <c r="O537" s="320"/>
      <c r="P537" s="320"/>
      <c r="Q537" s="320"/>
      <c r="R537" s="742"/>
      <c r="S537" s="742"/>
      <c r="T537" s="742"/>
      <c r="U537" s="742"/>
    </row>
    <row r="538" spans="1:21" ht="15">
      <c r="A538" s="232"/>
      <c r="B538" s="232"/>
      <c r="C538" s="308" t="s">
        <v>376</v>
      </c>
      <c r="D538" s="332"/>
      <c r="E538" s="333">
        <v>209178604.92</v>
      </c>
      <c r="F538" s="334"/>
      <c r="G538" s="333">
        <v>0</v>
      </c>
      <c r="H538" s="335"/>
      <c r="I538" s="333">
        <v>81736.31</v>
      </c>
      <c r="J538" s="335"/>
      <c r="K538" s="333">
        <v>1018458.36</v>
      </c>
      <c r="L538" s="335"/>
      <c r="M538" s="333">
        <v>210278799.59</v>
      </c>
      <c r="N538" s="320"/>
      <c r="O538" s="320"/>
      <c r="P538" s="320"/>
      <c r="Q538" s="320"/>
      <c r="R538" s="742"/>
      <c r="S538" s="742"/>
      <c r="T538" s="742"/>
      <c r="U538" s="742"/>
    </row>
    <row r="539" spans="1:21" ht="15">
      <c r="A539" s="232"/>
      <c r="B539" s="232"/>
      <c r="C539" s="308" t="s">
        <v>377</v>
      </c>
      <c r="D539" s="332"/>
      <c r="E539" s="333">
        <v>297491775.74</v>
      </c>
      <c r="F539" s="334"/>
      <c r="G539" s="333">
        <v>713464.49</v>
      </c>
      <c r="H539" s="335"/>
      <c r="I539" s="333">
        <v>0</v>
      </c>
      <c r="J539" s="335"/>
      <c r="K539" s="333">
        <v>1331223.73</v>
      </c>
      <c r="L539" s="335"/>
      <c r="M539" s="333">
        <v>299536463.96</v>
      </c>
      <c r="N539" s="320"/>
      <c r="O539" s="320"/>
      <c r="P539" s="320"/>
      <c r="Q539" s="320"/>
      <c r="R539" s="742"/>
      <c r="S539" s="742"/>
      <c r="T539" s="742"/>
      <c r="U539" s="742"/>
    </row>
    <row r="540" spans="1:21" ht="15">
      <c r="A540" s="232"/>
      <c r="B540" s="232"/>
      <c r="C540" s="308" t="s">
        <v>378</v>
      </c>
      <c r="D540" s="332"/>
      <c r="E540" s="333">
        <v>269449386.17</v>
      </c>
      <c r="F540" s="334"/>
      <c r="G540" s="333">
        <v>0</v>
      </c>
      <c r="H540" s="335"/>
      <c r="I540" s="333">
        <v>158943.01</v>
      </c>
      <c r="J540" s="335"/>
      <c r="K540" s="333">
        <v>717357.5</v>
      </c>
      <c r="L540" s="335"/>
      <c r="M540" s="333">
        <v>270325686.68</v>
      </c>
      <c r="N540" s="320"/>
      <c r="O540" s="320"/>
      <c r="P540" s="320"/>
      <c r="Q540" s="320"/>
      <c r="R540" s="742"/>
      <c r="S540" s="742"/>
      <c r="T540" s="742"/>
      <c r="U540" s="742"/>
    </row>
    <row r="541" spans="1:21" ht="15">
      <c r="A541" s="232"/>
      <c r="B541" s="232"/>
      <c r="C541" s="308" t="s">
        <v>379</v>
      </c>
      <c r="D541" s="332"/>
      <c r="E541" s="333">
        <v>192250411.63</v>
      </c>
      <c r="F541" s="334"/>
      <c r="G541" s="333">
        <v>42391.27</v>
      </c>
      <c r="H541" s="335"/>
      <c r="I541" s="333">
        <v>250910.52</v>
      </c>
      <c r="J541" s="335"/>
      <c r="K541" s="333">
        <v>625225.92</v>
      </c>
      <c r="L541" s="335"/>
      <c r="M541" s="333">
        <v>193168939.34</v>
      </c>
      <c r="N541" s="320"/>
      <c r="O541" s="320"/>
      <c r="P541" s="320"/>
      <c r="Q541" s="320"/>
      <c r="R541" s="742"/>
      <c r="S541" s="742"/>
      <c r="T541" s="742"/>
      <c r="U541" s="742"/>
    </row>
    <row r="542" spans="1:21" ht="15">
      <c r="A542" s="232"/>
      <c r="B542" s="232"/>
      <c r="C542" s="308" t="s">
        <v>380</v>
      </c>
      <c r="D542" s="332"/>
      <c r="E542" s="333">
        <v>49177138.43</v>
      </c>
      <c r="F542" s="334"/>
      <c r="G542" s="333">
        <v>167523.75</v>
      </c>
      <c r="H542" s="335"/>
      <c r="I542" s="333">
        <v>0</v>
      </c>
      <c r="J542" s="335"/>
      <c r="K542" s="333">
        <v>76218.13</v>
      </c>
      <c r="L542" s="335"/>
      <c r="M542" s="333">
        <v>49420880.31</v>
      </c>
      <c r="N542" s="320"/>
      <c r="O542" s="320"/>
      <c r="P542" s="320"/>
      <c r="Q542" s="320"/>
      <c r="R542" s="742"/>
      <c r="S542" s="742"/>
      <c r="T542" s="742"/>
      <c r="U542" s="742"/>
    </row>
    <row r="543" spans="1:21" ht="15">
      <c r="A543" s="232"/>
      <c r="B543" s="232"/>
      <c r="C543" s="308" t="s">
        <v>381</v>
      </c>
      <c r="D543" s="332"/>
      <c r="E543" s="333">
        <v>6031412.4</v>
      </c>
      <c r="F543" s="334"/>
      <c r="G543" s="333">
        <v>0</v>
      </c>
      <c r="H543" s="335"/>
      <c r="I543" s="333">
        <v>0</v>
      </c>
      <c r="J543" s="335"/>
      <c r="K543" s="333">
        <v>0</v>
      </c>
      <c r="L543" s="335"/>
      <c r="M543" s="333">
        <v>6031412.4</v>
      </c>
      <c r="N543" s="320"/>
      <c r="O543" s="320"/>
      <c r="P543" s="320"/>
      <c r="Q543" s="320"/>
      <c r="R543" s="742"/>
      <c r="S543" s="742"/>
      <c r="T543" s="742"/>
      <c r="U543" s="742"/>
    </row>
    <row r="544" spans="1:21" ht="15">
      <c r="A544" s="336"/>
      <c r="B544" s="336"/>
      <c r="C544" s="308" t="s">
        <v>382</v>
      </c>
      <c r="D544" s="332"/>
      <c r="E544" s="333">
        <v>5901000.15</v>
      </c>
      <c r="F544" s="334"/>
      <c r="G544" s="333">
        <v>0</v>
      </c>
      <c r="H544" s="335"/>
      <c r="I544" s="333">
        <v>0</v>
      </c>
      <c r="J544" s="335"/>
      <c r="K544" s="333">
        <v>0</v>
      </c>
      <c r="L544" s="335"/>
      <c r="M544" s="333">
        <v>5901000.15</v>
      </c>
      <c r="N544" s="320"/>
      <c r="O544" s="320"/>
      <c r="P544" s="320"/>
      <c r="Q544" s="320"/>
      <c r="R544" s="742"/>
      <c r="S544" s="742"/>
      <c r="T544" s="742"/>
      <c r="U544" s="742"/>
    </row>
    <row r="545" spans="1:21" ht="12.75">
      <c r="A545" s="339"/>
      <c r="B545" s="339"/>
      <c r="C545" s="308" t="s">
        <v>383</v>
      </c>
      <c r="D545" s="332"/>
      <c r="E545" s="333">
        <v>0</v>
      </c>
      <c r="F545" s="334"/>
      <c r="G545" s="333">
        <v>0</v>
      </c>
      <c r="H545" s="335"/>
      <c r="I545" s="333">
        <v>0</v>
      </c>
      <c r="J545" s="335"/>
      <c r="K545" s="333">
        <v>0</v>
      </c>
      <c r="L545" s="335"/>
      <c r="M545" s="333">
        <v>0</v>
      </c>
      <c r="N545" s="340"/>
      <c r="O545" s="340"/>
      <c r="P545" s="340"/>
      <c r="Q545" s="340"/>
      <c r="R545" s="328"/>
      <c r="S545" s="328"/>
      <c r="T545" s="328"/>
      <c r="U545" s="320"/>
    </row>
    <row r="546" spans="1:20" ht="12.75">
      <c r="A546" s="337" t="s">
        <v>414</v>
      </c>
      <c r="B546" s="337"/>
      <c r="C546" s="337"/>
      <c r="D546" s="337"/>
      <c r="E546" s="338">
        <v>1496699314.51</v>
      </c>
      <c r="F546" s="334"/>
      <c r="G546" s="338">
        <v>1192452.29</v>
      </c>
      <c r="H546" s="335"/>
      <c r="I546" s="338">
        <v>718519.03</v>
      </c>
      <c r="J546" s="335"/>
      <c r="K546" s="338">
        <v>4572327.68</v>
      </c>
      <c r="L546" s="335"/>
      <c r="M546" s="338">
        <v>1503182613.51</v>
      </c>
      <c r="N546" s="347"/>
      <c r="R546" s="347"/>
      <c r="S546" s="328"/>
      <c r="T546" s="328"/>
    </row>
    <row r="547" spans="1:20" ht="12.75" customHeight="1">
      <c r="A547" s="337"/>
      <c r="B547" s="337"/>
      <c r="C547" s="337"/>
      <c r="D547" s="337"/>
      <c r="E547" s="240"/>
      <c r="F547" s="308"/>
      <c r="G547" s="240"/>
      <c r="H547" s="240"/>
      <c r="I547" s="240"/>
      <c r="J547" s="240"/>
      <c r="K547" s="312"/>
      <c r="L547" s="240"/>
      <c r="M547" s="240"/>
      <c r="N547" s="347"/>
      <c r="R547" s="347"/>
      <c r="S547" s="328"/>
      <c r="T547" s="328"/>
    </row>
    <row r="548" spans="1:20" ht="12.75">
      <c r="A548" s="337"/>
      <c r="B548" s="337"/>
      <c r="C548" s="337"/>
      <c r="D548" s="337"/>
      <c r="E548" s="240"/>
      <c r="F548" s="308"/>
      <c r="G548" s="240"/>
      <c r="H548" s="240"/>
      <c r="I548" s="240"/>
      <c r="J548" s="240"/>
      <c r="K548" s="312"/>
      <c r="L548" s="240"/>
      <c r="M548" s="240"/>
      <c r="N548" s="347"/>
      <c r="R548" s="347"/>
      <c r="S548" s="328"/>
      <c r="T548" s="328"/>
    </row>
    <row r="549" spans="1:20" ht="12.75">
      <c r="A549" s="337"/>
      <c r="B549" s="337"/>
      <c r="C549" s="337"/>
      <c r="D549" s="337"/>
      <c r="E549" s="240"/>
      <c r="F549" s="308"/>
      <c r="G549" s="240"/>
      <c r="H549" s="240"/>
      <c r="I549" s="240"/>
      <c r="J549" s="240"/>
      <c r="K549" s="312"/>
      <c r="L549" s="240"/>
      <c r="M549" s="240"/>
      <c r="N549" s="347"/>
      <c r="R549" s="347"/>
      <c r="S549" s="328"/>
      <c r="T549" s="328"/>
    </row>
    <row r="550" spans="1:20" ht="12.75">
      <c r="A550" s="337"/>
      <c r="B550" s="337"/>
      <c r="C550" s="337"/>
      <c r="D550" s="337"/>
      <c r="E550" s="240"/>
      <c r="F550" s="308"/>
      <c r="G550" s="240"/>
      <c r="H550" s="240"/>
      <c r="I550" s="240"/>
      <c r="J550" s="240"/>
      <c r="K550" s="312"/>
      <c r="L550" s="240"/>
      <c r="M550" s="240"/>
      <c r="N550" s="347"/>
      <c r="R550" s="347"/>
      <c r="S550" s="328"/>
      <c r="T550" s="328"/>
    </row>
    <row r="551" spans="1:20" ht="12.75">
      <c r="A551" s="337"/>
      <c r="B551" s="337"/>
      <c r="C551" s="337"/>
      <c r="D551" s="337"/>
      <c r="E551" s="240"/>
      <c r="F551" s="308"/>
      <c r="G551" s="240"/>
      <c r="H551" s="240"/>
      <c r="I551" s="240"/>
      <c r="J551" s="240"/>
      <c r="K551" s="312"/>
      <c r="L551" s="240"/>
      <c r="M551" s="240"/>
      <c r="N551" s="347"/>
      <c r="R551" s="347"/>
      <c r="S551" s="328"/>
      <c r="T551" s="328"/>
    </row>
    <row r="552" spans="1:20" ht="12.75">
      <c r="A552" s="337"/>
      <c r="B552" s="337"/>
      <c r="C552" s="337"/>
      <c r="D552" s="337"/>
      <c r="E552" s="240"/>
      <c r="F552" s="308"/>
      <c r="G552" s="240"/>
      <c r="H552" s="240"/>
      <c r="I552" s="240"/>
      <c r="J552" s="240"/>
      <c r="K552" s="312"/>
      <c r="L552" s="240"/>
      <c r="M552" s="240"/>
      <c r="N552" s="347"/>
      <c r="R552" s="347"/>
      <c r="S552" s="328"/>
      <c r="T552" s="328"/>
    </row>
    <row r="553" spans="1:20" ht="12.75">
      <c r="A553" s="337"/>
      <c r="B553" s="337"/>
      <c r="C553" s="337"/>
      <c r="D553" s="337"/>
      <c r="E553" s="240"/>
      <c r="F553" s="308"/>
      <c r="G553" s="240"/>
      <c r="H553" s="240"/>
      <c r="I553" s="240"/>
      <c r="J553" s="240"/>
      <c r="K553" s="312"/>
      <c r="L553" s="240"/>
      <c r="M553" s="240"/>
      <c r="N553" s="347"/>
      <c r="R553" s="347"/>
      <c r="S553" s="328"/>
      <c r="T553" s="328"/>
    </row>
    <row r="554" spans="1:20" ht="12.75">
      <c r="A554" s="337"/>
      <c r="B554" s="337"/>
      <c r="C554" s="337"/>
      <c r="D554" s="337"/>
      <c r="E554" s="240"/>
      <c r="F554" s="308"/>
      <c r="G554" s="240"/>
      <c r="H554" s="240"/>
      <c r="I554" s="240"/>
      <c r="J554" s="240"/>
      <c r="K554" s="312"/>
      <c r="L554" s="240"/>
      <c r="M554" s="240"/>
      <c r="N554" s="347"/>
      <c r="R554" s="347"/>
      <c r="S554" s="328"/>
      <c r="T554" s="328"/>
    </row>
    <row r="555" spans="1:20" ht="12.75">
      <c r="A555" s="337"/>
      <c r="B555" s="337"/>
      <c r="C555" s="337"/>
      <c r="D555" s="337"/>
      <c r="E555" s="240"/>
      <c r="F555" s="308"/>
      <c r="G555" s="240"/>
      <c r="H555" s="240"/>
      <c r="I555" s="240"/>
      <c r="J555" s="240"/>
      <c r="K555" s="312"/>
      <c r="L555" s="240"/>
      <c r="M555" s="240"/>
      <c r="N555" s="347"/>
      <c r="R555" s="347"/>
      <c r="S555" s="328"/>
      <c r="T555" s="328"/>
    </row>
    <row r="556" spans="1:20" ht="12.75">
      <c r="A556" s="337"/>
      <c r="B556" s="337"/>
      <c r="C556" s="337"/>
      <c r="D556" s="337"/>
      <c r="E556" s="240"/>
      <c r="F556" s="308"/>
      <c r="G556" s="240"/>
      <c r="H556" s="240"/>
      <c r="I556" s="240"/>
      <c r="J556" s="240"/>
      <c r="K556" s="312"/>
      <c r="L556" s="240"/>
      <c r="M556" s="240"/>
      <c r="N556" s="347"/>
      <c r="R556" s="347"/>
      <c r="S556" s="328"/>
      <c r="T556" s="328"/>
    </row>
    <row r="557" spans="1:20" ht="9.75" customHeight="1">
      <c r="A557" s="337"/>
      <c r="B557" s="337"/>
      <c r="C557" s="337"/>
      <c r="D557" s="337"/>
      <c r="E557" s="240"/>
      <c r="F557" s="308"/>
      <c r="G557" s="240"/>
      <c r="H557" s="240"/>
      <c r="I557" s="240"/>
      <c r="J557" s="240"/>
      <c r="K557" s="312"/>
      <c r="L557" s="240"/>
      <c r="M557" s="240"/>
      <c r="N557" s="347"/>
      <c r="R557" s="347"/>
      <c r="S557" s="328"/>
      <c r="T557" s="328"/>
    </row>
    <row r="558" spans="1:20" ht="12.75">
      <c r="A558" s="337"/>
      <c r="B558" s="337"/>
      <c r="C558" s="337"/>
      <c r="D558" s="337"/>
      <c r="E558" s="337"/>
      <c r="F558" s="346"/>
      <c r="G558" s="308"/>
      <c r="H558" s="308"/>
      <c r="I558" s="240"/>
      <c r="J558" s="240"/>
      <c r="K558" s="312"/>
      <c r="L558" s="240"/>
      <c r="M558" s="240"/>
      <c r="N558" s="347"/>
      <c r="R558" s="347"/>
      <c r="S558" s="328"/>
      <c r="T558" s="328"/>
    </row>
    <row r="559" spans="1:20" ht="12.75">
      <c r="A559" s="337"/>
      <c r="B559" s="337"/>
      <c r="C559" s="337"/>
      <c r="D559" s="337"/>
      <c r="E559" s="337"/>
      <c r="F559" s="346"/>
      <c r="G559" s="308"/>
      <c r="H559" s="308"/>
      <c r="I559" s="240"/>
      <c r="J559" s="240"/>
      <c r="K559" s="312"/>
      <c r="L559" s="240"/>
      <c r="M559" s="240"/>
      <c r="N559" s="347"/>
      <c r="R559" s="347"/>
      <c r="S559" s="328"/>
      <c r="T559" s="328"/>
    </row>
    <row r="560" spans="1:20" ht="12.75">
      <c r="A560" s="258" t="s">
        <v>95</v>
      </c>
      <c r="B560" s="259"/>
      <c r="C560" s="259"/>
      <c r="D560" s="259"/>
      <c r="E560" s="260" t="s">
        <v>294</v>
      </c>
      <c r="F560" s="261"/>
      <c r="G560" s="262"/>
      <c r="H560" s="263"/>
      <c r="I560" s="263"/>
      <c r="J560" s="264"/>
      <c r="K560" s="265"/>
      <c r="L560" s="266"/>
      <c r="M560" s="267" t="s">
        <v>415</v>
      </c>
      <c r="N560" s="341"/>
      <c r="R560" s="341"/>
      <c r="S560" s="328"/>
      <c r="T560" s="328"/>
    </row>
    <row r="561" spans="1:18" ht="23.25">
      <c r="A561" s="167" t="s">
        <v>0</v>
      </c>
      <c r="B561" s="168"/>
      <c r="C561" s="168"/>
      <c r="D561" s="168"/>
      <c r="E561" s="168"/>
      <c r="F561" s="169"/>
      <c r="G561" s="170"/>
      <c r="H561" s="170"/>
      <c r="I561" s="170"/>
      <c r="J561" s="171"/>
      <c r="K561" s="172"/>
      <c r="L561" s="170"/>
      <c r="M561" s="170"/>
      <c r="N561" s="173"/>
      <c r="R561" s="173"/>
    </row>
    <row r="562" spans="1:20" ht="15.75">
      <c r="A562" s="175" t="s">
        <v>1</v>
      </c>
      <c r="B562" s="175"/>
      <c r="C562" s="175"/>
      <c r="D562" s="175"/>
      <c r="E562" s="175"/>
      <c r="F562" s="176"/>
      <c r="G562" s="177">
        <v>42853</v>
      </c>
      <c r="H562" s="171"/>
      <c r="J562" s="171"/>
      <c r="K562" s="178"/>
      <c r="L562" s="171"/>
      <c r="M562" s="179"/>
      <c r="N562" s="173"/>
      <c r="R562" s="173"/>
      <c r="S562" s="328"/>
      <c r="T562" s="328"/>
    </row>
    <row r="563" spans="1:20" ht="15.75">
      <c r="A563" s="175"/>
      <c r="B563" s="175"/>
      <c r="C563" s="175"/>
      <c r="D563" s="175"/>
      <c r="E563" s="175"/>
      <c r="F563" s="176"/>
      <c r="G563" s="171"/>
      <c r="H563" s="171"/>
      <c r="I563" s="180"/>
      <c r="J563" s="171"/>
      <c r="K563" s="178"/>
      <c r="L563" s="171"/>
      <c r="M563" s="179"/>
      <c r="N563" s="173"/>
      <c r="R563" s="173"/>
      <c r="S563" s="328"/>
      <c r="T563" s="328"/>
    </row>
    <row r="564" spans="1:20" ht="12.75">
      <c r="A564" s="171"/>
      <c r="B564" s="171"/>
      <c r="C564" s="171"/>
      <c r="D564" s="171"/>
      <c r="E564" s="171"/>
      <c r="F564" s="181"/>
      <c r="G564" s="171"/>
      <c r="H564" s="171"/>
      <c r="I564" s="171"/>
      <c r="J564" s="171"/>
      <c r="K564" s="178"/>
      <c r="L564" s="171"/>
      <c r="M564" s="179"/>
      <c r="N564" s="173"/>
      <c r="R564" s="173"/>
      <c r="S564" s="328"/>
      <c r="T564" s="328"/>
    </row>
    <row r="565" spans="1:20" ht="12.75" customHeight="1">
      <c r="A565" s="171"/>
      <c r="B565" s="171"/>
      <c r="C565" s="171"/>
      <c r="D565" s="171"/>
      <c r="E565" s="171"/>
      <c r="F565" s="181"/>
      <c r="G565" s="171"/>
      <c r="H565" s="171"/>
      <c r="I565" s="171"/>
      <c r="J565" s="171"/>
      <c r="K565" s="178"/>
      <c r="L565" s="171"/>
      <c r="M565" s="179"/>
      <c r="N565" s="173"/>
      <c r="R565" s="173"/>
      <c r="S565" s="328"/>
      <c r="T565" s="328"/>
    </row>
    <row r="566" spans="1:20" ht="12.75">
      <c r="A566" s="321" t="s">
        <v>397</v>
      </c>
      <c r="B566" s="321"/>
      <c r="C566" s="321"/>
      <c r="D566" s="321"/>
      <c r="E566" s="321"/>
      <c r="F566" s="321"/>
      <c r="G566" s="321"/>
      <c r="H566" s="321"/>
      <c r="I566" s="321"/>
      <c r="J566" s="321"/>
      <c r="K566" s="322"/>
      <c r="L566" s="321"/>
      <c r="M566" s="321"/>
      <c r="N566" s="325"/>
      <c r="R566" s="325"/>
      <c r="S566" s="328"/>
      <c r="T566" s="328"/>
    </row>
    <row r="567" spans="1:20" ht="12.75">
      <c r="A567" s="337"/>
      <c r="B567" s="337"/>
      <c r="C567" s="337"/>
      <c r="D567" s="337"/>
      <c r="E567" s="337"/>
      <c r="F567" s="346"/>
      <c r="G567" s="308"/>
      <c r="H567" s="308"/>
      <c r="I567" s="240"/>
      <c r="J567" s="240"/>
      <c r="K567" s="312"/>
      <c r="L567" s="240"/>
      <c r="M567" s="240"/>
      <c r="N567" s="341"/>
      <c r="R567" s="341"/>
      <c r="S567" s="328"/>
      <c r="T567" s="328"/>
    </row>
    <row r="568" spans="1:20" ht="12.75">
      <c r="A568" s="307"/>
      <c r="B568" s="307"/>
      <c r="C568" s="307"/>
      <c r="D568" s="307"/>
      <c r="E568" s="700" t="s">
        <v>252</v>
      </c>
      <c r="F568" s="700"/>
      <c r="G568" s="700"/>
      <c r="H568" s="700"/>
      <c r="I568" s="700"/>
      <c r="J568" s="700"/>
      <c r="K568" s="700"/>
      <c r="L568" s="700"/>
      <c r="M568" s="700"/>
      <c r="N568" s="173"/>
      <c r="R568" s="173"/>
      <c r="S568" s="328"/>
      <c r="T568" s="328"/>
    </row>
    <row r="569" spans="1:20" ht="12.75">
      <c r="A569" s="307"/>
      <c r="B569" s="307"/>
      <c r="C569" s="307"/>
      <c r="D569" s="307"/>
      <c r="E569" s="326" t="s">
        <v>387</v>
      </c>
      <c r="F569" s="327"/>
      <c r="G569" s="327"/>
      <c r="H569" s="327"/>
      <c r="I569" s="327"/>
      <c r="J569" s="327"/>
      <c r="K569" s="327"/>
      <c r="L569" s="327"/>
      <c r="M569" s="327"/>
      <c r="N569" s="739"/>
      <c r="R569" s="739"/>
      <c r="S569" s="328"/>
      <c r="T569" s="328"/>
    </row>
    <row r="570" spans="1:20" ht="12.75">
      <c r="A570" s="307"/>
      <c r="B570" s="307"/>
      <c r="C570" s="307"/>
      <c r="D570" s="307"/>
      <c r="E570" s="326" t="s">
        <v>388</v>
      </c>
      <c r="F570" s="327"/>
      <c r="G570" s="326" t="s">
        <v>389</v>
      </c>
      <c r="H570" s="326"/>
      <c r="I570" s="326" t="s">
        <v>390</v>
      </c>
      <c r="J570" s="326"/>
      <c r="K570" s="326" t="s">
        <v>391</v>
      </c>
      <c r="L570" s="327"/>
      <c r="M570" s="327"/>
      <c r="N570" s="739"/>
      <c r="O570" s="739"/>
      <c r="P570" s="739"/>
      <c r="Q570" s="739"/>
      <c r="R570" s="739"/>
      <c r="S570" s="739"/>
      <c r="T570" s="739"/>
    </row>
    <row r="571" spans="1:21" ht="12.75">
      <c r="A571" s="226" t="s">
        <v>261</v>
      </c>
      <c r="B571" s="226"/>
      <c r="C571" s="226" t="s">
        <v>368</v>
      </c>
      <c r="D571" s="326"/>
      <c r="E571" s="329" t="s">
        <v>392</v>
      </c>
      <c r="F571" s="232"/>
      <c r="G571" s="329" t="s">
        <v>392</v>
      </c>
      <c r="H571" s="232"/>
      <c r="I571" s="329" t="s">
        <v>392</v>
      </c>
      <c r="J571" s="179"/>
      <c r="K571" s="329" t="s">
        <v>392</v>
      </c>
      <c r="L571" s="179"/>
      <c r="M571" s="330" t="s">
        <v>84</v>
      </c>
      <c r="N571" s="740"/>
      <c r="O571" s="740"/>
      <c r="P571" s="740"/>
      <c r="Q571" s="740"/>
      <c r="R571" s="740"/>
      <c r="S571" s="740"/>
      <c r="T571" s="740"/>
      <c r="U571" s="741"/>
    </row>
    <row r="572" spans="1:21" ht="12.75">
      <c r="A572" s="331" t="s">
        <v>274</v>
      </c>
      <c r="B572" s="331"/>
      <c r="C572" s="308" t="s">
        <v>370</v>
      </c>
      <c r="D572" s="332"/>
      <c r="E572" s="333">
        <v>1261840.55</v>
      </c>
      <c r="F572" s="334"/>
      <c r="G572" s="333">
        <v>0</v>
      </c>
      <c r="H572" s="335"/>
      <c r="I572" s="333">
        <v>0</v>
      </c>
      <c r="J572" s="335"/>
      <c r="K572" s="333">
        <v>0</v>
      </c>
      <c r="L572" s="335"/>
      <c r="M572" s="333">
        <v>1261840.55</v>
      </c>
      <c r="N572" s="320"/>
      <c r="O572" s="320"/>
      <c r="P572" s="320"/>
      <c r="Q572" s="320"/>
      <c r="R572" s="328"/>
      <c r="S572" s="328"/>
      <c r="T572" s="328"/>
      <c r="U572" s="320"/>
    </row>
    <row r="573" spans="1:21" ht="12.75">
      <c r="A573" s="171"/>
      <c r="C573" s="308" t="s">
        <v>371</v>
      </c>
      <c r="D573" s="332"/>
      <c r="E573" s="333">
        <v>1575100.45</v>
      </c>
      <c r="F573" s="334"/>
      <c r="G573" s="333">
        <v>114545.76</v>
      </c>
      <c r="H573" s="335"/>
      <c r="I573" s="333">
        <v>0</v>
      </c>
      <c r="J573" s="335"/>
      <c r="K573" s="333">
        <v>0</v>
      </c>
      <c r="L573" s="335"/>
      <c r="M573" s="333">
        <v>1689646.21</v>
      </c>
      <c r="N573" s="320"/>
      <c r="O573" s="320"/>
      <c r="P573" s="320"/>
      <c r="Q573" s="320"/>
      <c r="R573" s="328"/>
      <c r="S573" s="328"/>
      <c r="T573" s="328"/>
      <c r="U573" s="320"/>
    </row>
    <row r="574" spans="1:21" ht="12.75">
      <c r="A574" s="232"/>
      <c r="B574" s="232"/>
      <c r="C574" s="308" t="s">
        <v>372</v>
      </c>
      <c r="D574" s="332"/>
      <c r="E574" s="333">
        <v>1403303.85</v>
      </c>
      <c r="F574" s="334"/>
      <c r="G574" s="333">
        <v>0</v>
      </c>
      <c r="H574" s="335"/>
      <c r="I574" s="333">
        <v>0</v>
      </c>
      <c r="J574" s="335"/>
      <c r="K574" s="333">
        <v>0</v>
      </c>
      <c r="L574" s="335"/>
      <c r="M574" s="333">
        <v>1403303.85</v>
      </c>
      <c r="N574" s="320"/>
      <c r="O574" s="320"/>
      <c r="P574" s="320"/>
      <c r="Q574" s="320"/>
      <c r="R574" s="328"/>
      <c r="S574" s="328"/>
      <c r="T574" s="328"/>
      <c r="U574" s="320"/>
    </row>
    <row r="575" spans="1:21" ht="12.75">
      <c r="A575" s="232"/>
      <c r="B575" s="232"/>
      <c r="C575" s="308" t="s">
        <v>373</v>
      </c>
      <c r="D575" s="332"/>
      <c r="E575" s="333">
        <v>1320462.8</v>
      </c>
      <c r="F575" s="334"/>
      <c r="G575" s="333">
        <v>0</v>
      </c>
      <c r="H575" s="335"/>
      <c r="I575" s="333">
        <v>0</v>
      </c>
      <c r="J575" s="335"/>
      <c r="K575" s="333">
        <v>0</v>
      </c>
      <c r="L575" s="335"/>
      <c r="M575" s="333">
        <v>1320462.8</v>
      </c>
      <c r="N575" s="320"/>
      <c r="O575" s="320"/>
      <c r="P575" s="320"/>
      <c r="Q575" s="320"/>
      <c r="R575" s="328"/>
      <c r="S575" s="328"/>
      <c r="T575" s="328"/>
      <c r="U575" s="320"/>
    </row>
    <row r="576" spans="1:21" ht="12.75">
      <c r="A576" s="232"/>
      <c r="B576" s="232"/>
      <c r="C576" s="308" t="s">
        <v>374</v>
      </c>
      <c r="D576" s="332"/>
      <c r="E576" s="333">
        <v>1589896.02</v>
      </c>
      <c r="F576" s="334"/>
      <c r="G576" s="333">
        <v>0</v>
      </c>
      <c r="H576" s="335"/>
      <c r="I576" s="333">
        <v>0</v>
      </c>
      <c r="J576" s="335"/>
      <c r="K576" s="333">
        <v>0</v>
      </c>
      <c r="L576" s="335"/>
      <c r="M576" s="333">
        <v>1589896.02</v>
      </c>
      <c r="N576" s="320"/>
      <c r="O576" s="320"/>
      <c r="P576" s="320"/>
      <c r="Q576" s="320"/>
      <c r="R576" s="328"/>
      <c r="S576" s="328"/>
      <c r="T576" s="328"/>
      <c r="U576" s="320"/>
    </row>
    <row r="577" spans="1:21" ht="12.75">
      <c r="A577" s="232"/>
      <c r="B577" s="232"/>
      <c r="C577" s="308" t="s">
        <v>375</v>
      </c>
      <c r="D577" s="332"/>
      <c r="E577" s="333">
        <v>2099473.7</v>
      </c>
      <c r="F577" s="334"/>
      <c r="G577" s="333">
        <v>0</v>
      </c>
      <c r="H577" s="335"/>
      <c r="I577" s="333">
        <v>0</v>
      </c>
      <c r="J577" s="335"/>
      <c r="K577" s="333">
        <v>0</v>
      </c>
      <c r="L577" s="335"/>
      <c r="M577" s="333">
        <v>2099473.7</v>
      </c>
      <c r="N577" s="320"/>
      <c r="O577" s="320"/>
      <c r="P577" s="320"/>
      <c r="Q577" s="320"/>
      <c r="R577" s="328"/>
      <c r="S577" s="328"/>
      <c r="T577" s="328"/>
      <c r="U577" s="320"/>
    </row>
    <row r="578" spans="1:21" ht="12.75">
      <c r="A578" s="232"/>
      <c r="B578" s="232"/>
      <c r="C578" s="308" t="s">
        <v>376</v>
      </c>
      <c r="D578" s="332"/>
      <c r="E578" s="333">
        <v>7310542.86</v>
      </c>
      <c r="F578" s="334"/>
      <c r="G578" s="333">
        <v>0</v>
      </c>
      <c r="H578" s="335"/>
      <c r="I578" s="333">
        <v>0</v>
      </c>
      <c r="J578" s="335"/>
      <c r="K578" s="333">
        <v>0</v>
      </c>
      <c r="L578" s="335"/>
      <c r="M578" s="333">
        <v>7310542.86</v>
      </c>
      <c r="N578" s="320"/>
      <c r="O578" s="320"/>
      <c r="P578" s="320"/>
      <c r="Q578" s="320"/>
      <c r="R578" s="328"/>
      <c r="S578" s="328"/>
      <c r="T578" s="328"/>
      <c r="U578" s="320"/>
    </row>
    <row r="579" spans="1:21" ht="12.75">
      <c r="A579" s="232"/>
      <c r="B579" s="232"/>
      <c r="C579" s="308" t="s">
        <v>377</v>
      </c>
      <c r="D579" s="332"/>
      <c r="E579" s="333">
        <v>7572162.49</v>
      </c>
      <c r="F579" s="334"/>
      <c r="G579" s="333">
        <v>0</v>
      </c>
      <c r="H579" s="335"/>
      <c r="I579" s="333">
        <v>0</v>
      </c>
      <c r="J579" s="335"/>
      <c r="K579" s="333">
        <v>0</v>
      </c>
      <c r="L579" s="335"/>
      <c r="M579" s="333">
        <v>7572162.49</v>
      </c>
      <c r="N579" s="320"/>
      <c r="O579" s="320"/>
      <c r="P579" s="320"/>
      <c r="Q579" s="320"/>
      <c r="R579" s="328"/>
      <c r="S579" s="328"/>
      <c r="T579" s="328"/>
      <c r="U579" s="320"/>
    </row>
    <row r="580" spans="1:21" ht="12.75">
      <c r="A580" s="232"/>
      <c r="B580" s="232"/>
      <c r="C580" s="308" t="s">
        <v>378</v>
      </c>
      <c r="D580" s="332"/>
      <c r="E580" s="333">
        <v>2294470.82</v>
      </c>
      <c r="F580" s="334"/>
      <c r="G580" s="333">
        <v>0</v>
      </c>
      <c r="H580" s="335"/>
      <c r="I580" s="333">
        <v>0</v>
      </c>
      <c r="J580" s="335"/>
      <c r="K580" s="333">
        <v>0</v>
      </c>
      <c r="L580" s="335"/>
      <c r="M580" s="333">
        <v>2294470.82</v>
      </c>
      <c r="N580" s="320"/>
      <c r="O580" s="320"/>
      <c r="P580" s="320"/>
      <c r="Q580" s="320"/>
      <c r="R580" s="328"/>
      <c r="S580" s="328"/>
      <c r="T580" s="328"/>
      <c r="U580" s="320"/>
    </row>
    <row r="581" spans="1:21" ht="12.75">
      <c r="A581" s="232"/>
      <c r="B581" s="232"/>
      <c r="C581" s="308" t="s">
        <v>379</v>
      </c>
      <c r="D581" s="332"/>
      <c r="E581" s="333">
        <v>1424717.93</v>
      </c>
      <c r="F581" s="334"/>
      <c r="G581" s="333">
        <v>0</v>
      </c>
      <c r="H581" s="335"/>
      <c r="I581" s="333">
        <v>0</v>
      </c>
      <c r="J581" s="335"/>
      <c r="K581" s="333">
        <v>0</v>
      </c>
      <c r="L581" s="335"/>
      <c r="M581" s="333">
        <v>1424717.93</v>
      </c>
      <c r="N581" s="320"/>
      <c r="O581" s="320"/>
      <c r="P581" s="320"/>
      <c r="Q581" s="320"/>
      <c r="R581" s="328"/>
      <c r="S581" s="328"/>
      <c r="T581" s="328"/>
      <c r="U581" s="320"/>
    </row>
    <row r="582" spans="1:21" ht="12.75">
      <c r="A582" s="232"/>
      <c r="B582" s="232"/>
      <c r="C582" s="308" t="s">
        <v>380</v>
      </c>
      <c r="D582" s="332"/>
      <c r="E582" s="333">
        <v>535741.08</v>
      </c>
      <c r="F582" s="334"/>
      <c r="G582" s="333">
        <v>0</v>
      </c>
      <c r="H582" s="335"/>
      <c r="I582" s="333">
        <v>0</v>
      </c>
      <c r="J582" s="335"/>
      <c r="K582" s="333">
        <v>0</v>
      </c>
      <c r="L582" s="335"/>
      <c r="M582" s="333">
        <v>535741.08</v>
      </c>
      <c r="N582" s="320"/>
      <c r="O582" s="320"/>
      <c r="P582" s="320"/>
      <c r="Q582" s="320"/>
      <c r="R582" s="328"/>
      <c r="S582" s="328"/>
      <c r="T582" s="328"/>
      <c r="U582" s="320"/>
    </row>
    <row r="583" spans="1:21" ht="12.75">
      <c r="A583" s="232"/>
      <c r="B583" s="232"/>
      <c r="C583" s="308" t="s">
        <v>381</v>
      </c>
      <c r="D583" s="332"/>
      <c r="E583" s="333">
        <v>0</v>
      </c>
      <c r="F583" s="334"/>
      <c r="G583" s="333">
        <v>0</v>
      </c>
      <c r="H583" s="335"/>
      <c r="I583" s="333">
        <v>0</v>
      </c>
      <c r="J583" s="335"/>
      <c r="K583" s="333">
        <v>0</v>
      </c>
      <c r="L583" s="335"/>
      <c r="M583" s="333">
        <v>0</v>
      </c>
      <c r="N583" s="320"/>
      <c r="O583" s="320"/>
      <c r="P583" s="320"/>
      <c r="Q583" s="320"/>
      <c r="R583" s="328"/>
      <c r="S583" s="328"/>
      <c r="T583" s="328"/>
      <c r="U583" s="320"/>
    </row>
    <row r="584" spans="1:21" ht="12.75">
      <c r="A584" s="336"/>
      <c r="B584" s="336"/>
      <c r="C584" s="308" t="s">
        <v>382</v>
      </c>
      <c r="D584" s="332"/>
      <c r="E584" s="333">
        <v>0</v>
      </c>
      <c r="F584" s="334"/>
      <c r="G584" s="333">
        <v>0</v>
      </c>
      <c r="H584" s="335"/>
      <c r="I584" s="333">
        <v>0</v>
      </c>
      <c r="J584" s="335"/>
      <c r="K584" s="333">
        <v>0</v>
      </c>
      <c r="L584" s="335"/>
      <c r="M584" s="333">
        <v>0</v>
      </c>
      <c r="N584" s="320"/>
      <c r="O584" s="320"/>
      <c r="P584" s="320"/>
      <c r="Q584" s="320"/>
      <c r="R584" s="328"/>
      <c r="S584" s="328"/>
      <c r="T584" s="328"/>
      <c r="U584" s="320"/>
    </row>
    <row r="585" spans="1:21" ht="12.75">
      <c r="A585" s="339"/>
      <c r="B585" s="348"/>
      <c r="C585" s="308" t="s">
        <v>383</v>
      </c>
      <c r="D585" s="332"/>
      <c r="E585" s="333">
        <v>0</v>
      </c>
      <c r="F585" s="334"/>
      <c r="G585" s="333">
        <v>0</v>
      </c>
      <c r="H585" s="335"/>
      <c r="I585" s="333">
        <v>0</v>
      </c>
      <c r="J585" s="335"/>
      <c r="K585" s="333">
        <v>0</v>
      </c>
      <c r="L585" s="335"/>
      <c r="M585" s="333">
        <v>0</v>
      </c>
      <c r="N585" s="340"/>
      <c r="O585" s="340"/>
      <c r="P585" s="340"/>
      <c r="Q585" s="340"/>
      <c r="R585" s="328"/>
      <c r="S585" s="328"/>
      <c r="T585" s="328"/>
      <c r="U585" s="320"/>
    </row>
    <row r="586" spans="1:20" ht="12.75">
      <c r="A586" s="337" t="s">
        <v>416</v>
      </c>
      <c r="B586" s="337"/>
      <c r="C586" s="337"/>
      <c r="D586" s="337"/>
      <c r="E586" s="338">
        <v>28387712.55</v>
      </c>
      <c r="F586" s="334"/>
      <c r="G586" s="338">
        <v>114545.76</v>
      </c>
      <c r="H586" s="335"/>
      <c r="I586" s="338">
        <v>0</v>
      </c>
      <c r="J586" s="335"/>
      <c r="K586" s="338">
        <v>0</v>
      </c>
      <c r="L586" s="335"/>
      <c r="M586" s="338">
        <v>28502258.31</v>
      </c>
      <c r="N586" s="173"/>
      <c r="R586" s="173"/>
      <c r="S586" s="328"/>
      <c r="T586" s="328"/>
    </row>
    <row r="587" spans="1:18" ht="12.75" customHeight="1">
      <c r="A587" s="232"/>
      <c r="B587" s="232"/>
      <c r="C587" s="232"/>
      <c r="D587" s="232"/>
      <c r="E587" s="308"/>
      <c r="F587" s="308"/>
      <c r="G587" s="232"/>
      <c r="H587" s="232"/>
      <c r="I587" s="232"/>
      <c r="J587" s="232"/>
      <c r="K587" s="305"/>
      <c r="L587" s="232"/>
      <c r="M587" s="232"/>
      <c r="N587" s="173"/>
      <c r="R587" s="173"/>
    </row>
    <row r="588" spans="1:18" ht="13.5" thickBot="1">
      <c r="A588" s="223" t="s">
        <v>417</v>
      </c>
      <c r="B588" s="223"/>
      <c r="C588" s="223"/>
      <c r="D588" s="223"/>
      <c r="E588" s="349">
        <v>48626662919.02</v>
      </c>
      <c r="F588" s="308"/>
      <c r="G588" s="349">
        <v>39926166.59</v>
      </c>
      <c r="H588" s="308"/>
      <c r="I588" s="349">
        <v>16448961.5</v>
      </c>
      <c r="J588" s="308"/>
      <c r="K588" s="349">
        <v>45186089.15</v>
      </c>
      <c r="L588" s="308"/>
      <c r="M588" s="349">
        <v>48728224136.26</v>
      </c>
      <c r="N588" s="173"/>
      <c r="R588" s="173"/>
    </row>
    <row r="589" spans="1:18" ht="13.5" thickTop="1">
      <c r="A589" s="232"/>
      <c r="B589" s="232"/>
      <c r="C589" s="232"/>
      <c r="D589" s="232"/>
      <c r="E589" s="350"/>
      <c r="F589" s="323"/>
      <c r="G589" s="232"/>
      <c r="H589" s="232"/>
      <c r="I589" s="232"/>
      <c r="J589" s="232"/>
      <c r="K589" s="305"/>
      <c r="L589" s="232"/>
      <c r="M589" s="232"/>
      <c r="N589" s="173"/>
      <c r="R589" s="173"/>
    </row>
    <row r="590" spans="1:18" ht="12.75" customHeight="1">
      <c r="A590" s="171"/>
      <c r="B590" s="171"/>
      <c r="C590" s="171"/>
      <c r="D590" s="171"/>
      <c r="E590" s="171"/>
      <c r="F590" s="181"/>
      <c r="G590" s="171"/>
      <c r="H590" s="171"/>
      <c r="I590" s="171"/>
      <c r="J590" s="171"/>
      <c r="K590" s="178"/>
      <c r="L590" s="171"/>
      <c r="M590" s="179"/>
      <c r="N590" s="173"/>
      <c r="R590" s="173"/>
    </row>
    <row r="591" spans="1:18" ht="12.75">
      <c r="A591" s="321" t="s">
        <v>386</v>
      </c>
      <c r="B591" s="321"/>
      <c r="C591" s="321"/>
      <c r="D591" s="321"/>
      <c r="E591" s="321"/>
      <c r="F591" s="321"/>
      <c r="G591" s="321"/>
      <c r="H591" s="321"/>
      <c r="I591" s="321"/>
      <c r="J591" s="321"/>
      <c r="K591" s="322"/>
      <c r="L591" s="321"/>
      <c r="M591" s="321"/>
      <c r="N591" s="325"/>
      <c r="R591" s="325"/>
    </row>
    <row r="592" spans="1:18" ht="12.75">
      <c r="A592" s="232"/>
      <c r="B592" s="232"/>
      <c r="C592" s="232"/>
      <c r="D592" s="232"/>
      <c r="E592" s="232"/>
      <c r="F592" s="323"/>
      <c r="G592" s="232"/>
      <c r="H592" s="232"/>
      <c r="I592" s="232"/>
      <c r="J592" s="232"/>
      <c r="K592" s="305"/>
      <c r="L592" s="232"/>
      <c r="M592" s="324"/>
      <c r="N592" s="173"/>
      <c r="R592" s="173"/>
    </row>
    <row r="593" spans="1:18" ht="12.75">
      <c r="A593" s="307"/>
      <c r="B593" s="307"/>
      <c r="C593" s="307"/>
      <c r="D593" s="307"/>
      <c r="E593" s="700" t="s">
        <v>418</v>
      </c>
      <c r="F593" s="700"/>
      <c r="G593" s="700"/>
      <c r="H593" s="700"/>
      <c r="I593" s="700"/>
      <c r="J593" s="700"/>
      <c r="K593" s="700"/>
      <c r="L593" s="700"/>
      <c r="M593" s="700"/>
      <c r="N593" s="173"/>
      <c r="R593" s="173"/>
    </row>
    <row r="594" spans="1:18" ht="12.75">
      <c r="A594" s="307"/>
      <c r="B594" s="307"/>
      <c r="C594" s="307"/>
      <c r="D594" s="307"/>
      <c r="E594" s="326" t="s">
        <v>387</v>
      </c>
      <c r="F594" s="327"/>
      <c r="G594" s="327"/>
      <c r="H594" s="327"/>
      <c r="I594" s="327"/>
      <c r="J594" s="327"/>
      <c r="K594" s="327"/>
      <c r="L594" s="327"/>
      <c r="M594" s="327"/>
      <c r="N594" s="173"/>
      <c r="R594" s="173"/>
    </row>
    <row r="595" spans="1:18" ht="12.75">
      <c r="A595" s="307"/>
      <c r="B595" s="307"/>
      <c r="C595" s="307"/>
      <c r="D595" s="307"/>
      <c r="E595" s="326" t="s">
        <v>388</v>
      </c>
      <c r="F595" s="327"/>
      <c r="G595" s="326" t="s">
        <v>389</v>
      </c>
      <c r="H595" s="326"/>
      <c r="I595" s="326" t="s">
        <v>390</v>
      </c>
      <c r="J595" s="326"/>
      <c r="K595" s="326" t="s">
        <v>391</v>
      </c>
      <c r="L595" s="327"/>
      <c r="M595" s="327"/>
      <c r="N595" s="173"/>
      <c r="R595" s="173"/>
    </row>
    <row r="596" spans="1:18" ht="12.75">
      <c r="A596" s="226" t="s">
        <v>261</v>
      </c>
      <c r="B596" s="226"/>
      <c r="C596" s="226" t="s">
        <v>368</v>
      </c>
      <c r="D596" s="326"/>
      <c r="E596" s="329" t="s">
        <v>392</v>
      </c>
      <c r="F596" s="232"/>
      <c r="G596" s="329" t="s">
        <v>392</v>
      </c>
      <c r="H596" s="232"/>
      <c r="I596" s="329" t="s">
        <v>392</v>
      </c>
      <c r="J596" s="179"/>
      <c r="K596" s="329" t="s">
        <v>392</v>
      </c>
      <c r="L596" s="179"/>
      <c r="M596" s="330" t="s">
        <v>84</v>
      </c>
      <c r="N596" s="173"/>
      <c r="R596" s="173"/>
    </row>
    <row r="597" spans="1:18" ht="12.75">
      <c r="A597" s="331" t="s">
        <v>262</v>
      </c>
      <c r="B597" s="226"/>
      <c r="C597" s="351" t="s">
        <v>370</v>
      </c>
      <c r="D597" s="307"/>
      <c r="E597" s="352">
        <v>0.4393586662861545</v>
      </c>
      <c r="F597" s="332"/>
      <c r="G597" s="352">
        <v>5.226519219904967E-06</v>
      </c>
      <c r="H597" s="332"/>
      <c r="I597" s="352">
        <v>0.0004490042349751693</v>
      </c>
      <c r="J597" s="332"/>
      <c r="K597" s="352">
        <v>0</v>
      </c>
      <c r="L597" s="332"/>
      <c r="M597" s="353">
        <v>0.4398128970403496</v>
      </c>
      <c r="N597" s="173"/>
      <c r="R597" s="173"/>
    </row>
    <row r="598" spans="2:18" ht="12.75">
      <c r="B598" s="331"/>
      <c r="C598" s="308" t="s">
        <v>371</v>
      </c>
      <c r="D598" s="332"/>
      <c r="E598" s="353">
        <v>0.2964987811293733</v>
      </c>
      <c r="F598" s="308"/>
      <c r="G598" s="353">
        <v>0</v>
      </c>
      <c r="H598" s="232"/>
      <c r="I598" s="353">
        <v>0.0004238438475050319</v>
      </c>
      <c r="J598" s="232"/>
      <c r="K598" s="353">
        <v>0</v>
      </c>
      <c r="L598" s="232"/>
      <c r="M598" s="353">
        <v>0.2969226249768783</v>
      </c>
      <c r="N598" s="173"/>
      <c r="R598" s="173"/>
    </row>
    <row r="599" spans="1:18" ht="12.75">
      <c r="A599" s="232"/>
      <c r="B599" s="232"/>
      <c r="C599" s="308" t="s">
        <v>372</v>
      </c>
      <c r="D599" s="332"/>
      <c r="E599" s="353">
        <v>0.41021726492851035</v>
      </c>
      <c r="F599" s="308"/>
      <c r="G599" s="353">
        <v>0</v>
      </c>
      <c r="H599" s="232"/>
      <c r="I599" s="353">
        <v>0.00023810933408029033</v>
      </c>
      <c r="J599" s="232"/>
      <c r="K599" s="353">
        <v>0</v>
      </c>
      <c r="L599" s="232"/>
      <c r="M599" s="353">
        <v>0.41045537426259066</v>
      </c>
      <c r="N599" s="173"/>
      <c r="R599" s="173"/>
    </row>
    <row r="600" spans="1:18" ht="12.75">
      <c r="A600" s="232"/>
      <c r="B600" s="232"/>
      <c r="C600" s="308" t="s">
        <v>373</v>
      </c>
      <c r="D600" s="332"/>
      <c r="E600" s="353">
        <v>0.5118348146909149</v>
      </c>
      <c r="F600" s="308"/>
      <c r="G600" s="353">
        <v>0.00019870362960334122</v>
      </c>
      <c r="H600" s="232"/>
      <c r="I600" s="353">
        <v>0</v>
      </c>
      <c r="J600" s="232"/>
      <c r="K600" s="353">
        <v>0.0013355379588227882</v>
      </c>
      <c r="L600" s="232"/>
      <c r="M600" s="353">
        <v>0.513369056279341</v>
      </c>
      <c r="N600" s="173"/>
      <c r="R600" s="173"/>
    </row>
    <row r="601" spans="1:18" ht="12.75">
      <c r="A601" s="232"/>
      <c r="B601" s="232"/>
      <c r="C601" s="308" t="s">
        <v>374</v>
      </c>
      <c r="D601" s="332"/>
      <c r="E601" s="353">
        <v>0.6769130454203262</v>
      </c>
      <c r="F601" s="308"/>
      <c r="G601" s="353">
        <v>0.00023301967599411667</v>
      </c>
      <c r="H601" s="232"/>
      <c r="I601" s="353">
        <v>0</v>
      </c>
      <c r="J601" s="232"/>
      <c r="K601" s="353">
        <v>0.001064454531627449</v>
      </c>
      <c r="L601" s="232"/>
      <c r="M601" s="353">
        <v>0.6782105196279477</v>
      </c>
      <c r="N601" s="173"/>
      <c r="R601" s="173"/>
    </row>
    <row r="602" spans="1:18" ht="12.75">
      <c r="A602" s="232"/>
      <c r="B602" s="232"/>
      <c r="C602" s="308" t="s">
        <v>375</v>
      </c>
      <c r="D602" s="332"/>
      <c r="E602" s="353">
        <v>0.8524102056305312</v>
      </c>
      <c r="F602" s="308"/>
      <c r="G602" s="353">
        <v>0.002075684734932412</v>
      </c>
      <c r="H602" s="232"/>
      <c r="I602" s="353">
        <v>0.0005078940888712535</v>
      </c>
      <c r="J602" s="232"/>
      <c r="K602" s="353">
        <v>0.007004675566372845</v>
      </c>
      <c r="L602" s="232"/>
      <c r="M602" s="353">
        <v>0.8619984600207077</v>
      </c>
      <c r="N602" s="173"/>
      <c r="R602" s="173"/>
    </row>
    <row r="603" spans="1:18" ht="12.75">
      <c r="A603" s="232"/>
      <c r="B603" s="232"/>
      <c r="C603" s="308" t="s">
        <v>376</v>
      </c>
      <c r="D603" s="332"/>
      <c r="E603" s="353">
        <v>1.0671815503595175</v>
      </c>
      <c r="F603" s="308"/>
      <c r="G603" s="353">
        <v>0.0004076505218916564</v>
      </c>
      <c r="H603" s="232"/>
      <c r="I603" s="353">
        <v>0.00117177970287473</v>
      </c>
      <c r="J603" s="232"/>
      <c r="K603" s="353">
        <v>0.005624017966131318</v>
      </c>
      <c r="L603" s="232"/>
      <c r="M603" s="353">
        <v>1.0743849985504152</v>
      </c>
      <c r="N603" s="173"/>
      <c r="R603" s="173"/>
    </row>
    <row r="604" spans="1:18" ht="12.75">
      <c r="A604" s="232"/>
      <c r="B604" s="232"/>
      <c r="C604" s="308" t="s">
        <v>377</v>
      </c>
      <c r="D604" s="332"/>
      <c r="E604" s="353">
        <v>1.3769739854744867</v>
      </c>
      <c r="F604" s="308"/>
      <c r="G604" s="353">
        <v>0.004023898540847776</v>
      </c>
      <c r="H604" s="232"/>
      <c r="I604" s="353">
        <v>0.00010010594653233337</v>
      </c>
      <c r="J604" s="232"/>
      <c r="K604" s="353">
        <v>0.0022078699954087315</v>
      </c>
      <c r="L604" s="232"/>
      <c r="M604" s="353">
        <v>1.3833058599572756</v>
      </c>
      <c r="N604" s="173"/>
      <c r="R604" s="173"/>
    </row>
    <row r="605" spans="1:18" ht="12.75">
      <c r="A605" s="232"/>
      <c r="B605" s="232"/>
      <c r="C605" s="308" t="s">
        <v>378</v>
      </c>
      <c r="D605" s="332"/>
      <c r="E605" s="353">
        <v>1.630867165316307</v>
      </c>
      <c r="F605" s="308"/>
      <c r="G605" s="353">
        <v>0.001163574519798861</v>
      </c>
      <c r="H605" s="232"/>
      <c r="I605" s="353">
        <v>0.00219225401486587</v>
      </c>
      <c r="J605" s="232"/>
      <c r="K605" s="353">
        <v>0.0024580816790093106</v>
      </c>
      <c r="L605" s="232"/>
      <c r="M605" s="353">
        <v>1.636681075529981</v>
      </c>
      <c r="N605" s="173"/>
      <c r="R605" s="173"/>
    </row>
    <row r="606" spans="1:18" ht="12.75">
      <c r="A606" s="232"/>
      <c r="B606" s="232"/>
      <c r="C606" s="308" t="s">
        <v>379</v>
      </c>
      <c r="D606" s="332"/>
      <c r="E606" s="353">
        <v>1.7571551018270244</v>
      </c>
      <c r="F606" s="308"/>
      <c r="G606" s="353">
        <v>0.0028316864701277518</v>
      </c>
      <c r="H606" s="232"/>
      <c r="I606" s="353">
        <v>0.0026792185907479338</v>
      </c>
      <c r="J606" s="232"/>
      <c r="K606" s="353">
        <v>0.004555294471214374</v>
      </c>
      <c r="L606" s="232"/>
      <c r="M606" s="353">
        <v>1.7672213013591143</v>
      </c>
      <c r="N606" s="173"/>
      <c r="R606" s="173"/>
    </row>
    <row r="607" spans="1:18" ht="12.75">
      <c r="A607" s="232"/>
      <c r="B607" s="232"/>
      <c r="C607" s="308" t="s">
        <v>380</v>
      </c>
      <c r="D607" s="332"/>
      <c r="E607" s="353">
        <v>1.7336734777111853</v>
      </c>
      <c r="F607" s="308"/>
      <c r="G607" s="353">
        <v>0.0013145475776190764</v>
      </c>
      <c r="H607" s="232"/>
      <c r="I607" s="353">
        <v>0.001995361512213374</v>
      </c>
      <c r="J607" s="232"/>
      <c r="K607" s="353">
        <v>0.0032507025611493504</v>
      </c>
      <c r="L607" s="232"/>
      <c r="M607" s="353">
        <v>1.7402340893621673</v>
      </c>
      <c r="N607" s="173"/>
      <c r="R607" s="173"/>
    </row>
    <row r="608" spans="1:18" ht="12.75">
      <c r="A608" s="232"/>
      <c r="B608" s="232"/>
      <c r="C608" s="308" t="s">
        <v>381</v>
      </c>
      <c r="D608" s="332"/>
      <c r="E608" s="353">
        <v>1.5851257163817578</v>
      </c>
      <c r="F608" s="308"/>
      <c r="G608" s="353">
        <v>0.004217460509648963</v>
      </c>
      <c r="H608" s="232"/>
      <c r="I608" s="353">
        <v>0.0005781664425368559</v>
      </c>
      <c r="J608" s="232"/>
      <c r="K608" s="353">
        <v>0.0021154420836628452</v>
      </c>
      <c r="L608" s="232"/>
      <c r="M608" s="353">
        <v>1.5920367854176065</v>
      </c>
      <c r="N608" s="173"/>
      <c r="R608" s="173"/>
    </row>
    <row r="609" spans="1:18" ht="12.75">
      <c r="A609" s="336"/>
      <c r="B609" s="336"/>
      <c r="C609" s="308" t="s">
        <v>382</v>
      </c>
      <c r="D609" s="332"/>
      <c r="E609" s="353">
        <v>1.3725921443591007</v>
      </c>
      <c r="F609" s="308"/>
      <c r="G609" s="353">
        <v>0.0005499591350807812</v>
      </c>
      <c r="H609" s="232"/>
      <c r="I609" s="353">
        <v>0.00031395584943174563</v>
      </c>
      <c r="J609" s="232"/>
      <c r="K609" s="353">
        <v>0.004088110443814945</v>
      </c>
      <c r="L609" s="232"/>
      <c r="M609" s="353">
        <v>1.3775441697874282</v>
      </c>
      <c r="N609" s="173"/>
      <c r="R609" s="173"/>
    </row>
    <row r="610" spans="1:18" ht="12.75">
      <c r="A610" s="232"/>
      <c r="B610" s="232"/>
      <c r="C610" s="308" t="s">
        <v>383</v>
      </c>
      <c r="D610" s="332"/>
      <c r="E610" s="353">
        <v>0.38546923945916767</v>
      </c>
      <c r="F610" s="308"/>
      <c r="G610" s="353">
        <v>0</v>
      </c>
      <c r="H610" s="232"/>
      <c r="I610" s="353">
        <v>0</v>
      </c>
      <c r="J610" s="232"/>
      <c r="K610" s="353">
        <v>0.0010130539102340623</v>
      </c>
      <c r="L610" s="232"/>
      <c r="M610" s="353">
        <v>0.3864822933694017</v>
      </c>
      <c r="N610" s="173"/>
      <c r="R610" s="173"/>
    </row>
    <row r="611" spans="1:18" ht="12.75">
      <c r="A611" s="337" t="s">
        <v>393</v>
      </c>
      <c r="B611" s="337"/>
      <c r="C611" s="232"/>
      <c r="D611" s="232"/>
      <c r="E611" s="354">
        <v>14.096271158974355</v>
      </c>
      <c r="F611" s="308"/>
      <c r="G611" s="354">
        <v>0.01702141183476464</v>
      </c>
      <c r="H611" s="308"/>
      <c r="I611" s="354">
        <v>0.010649693564634587</v>
      </c>
      <c r="J611" s="308"/>
      <c r="K611" s="354">
        <v>0.034717241167448024</v>
      </c>
      <c r="L611" s="308"/>
      <c r="M611" s="354">
        <v>14.158659505541205</v>
      </c>
      <c r="N611" s="351"/>
      <c r="R611" s="351"/>
    </row>
    <row r="612" spans="1:18" ht="12.75" customHeight="1">
      <c r="A612" s="232"/>
      <c r="B612" s="232"/>
      <c r="C612" s="232"/>
      <c r="D612" s="232"/>
      <c r="E612" s="232"/>
      <c r="F612" s="323"/>
      <c r="G612" s="232"/>
      <c r="H612" s="232"/>
      <c r="I612" s="232"/>
      <c r="J612" s="232"/>
      <c r="K612" s="305"/>
      <c r="L612" s="232"/>
      <c r="M612" s="324"/>
      <c r="N612" s="173"/>
      <c r="R612" s="173"/>
    </row>
    <row r="613" spans="1:18" ht="12.75">
      <c r="A613" s="307"/>
      <c r="B613" s="307"/>
      <c r="C613" s="307"/>
      <c r="D613" s="307"/>
      <c r="E613" s="700" t="s">
        <v>418</v>
      </c>
      <c r="F613" s="700"/>
      <c r="G613" s="700"/>
      <c r="H613" s="700"/>
      <c r="I613" s="700"/>
      <c r="J613" s="700"/>
      <c r="K613" s="700"/>
      <c r="L613" s="700"/>
      <c r="M613" s="700"/>
      <c r="N613" s="173"/>
      <c r="R613" s="173"/>
    </row>
    <row r="614" spans="1:18" ht="12.75">
      <c r="A614" s="307"/>
      <c r="B614" s="307"/>
      <c r="C614" s="307"/>
      <c r="D614" s="307"/>
      <c r="E614" s="326" t="s">
        <v>387</v>
      </c>
      <c r="F614" s="327"/>
      <c r="G614" s="327"/>
      <c r="H614" s="327"/>
      <c r="I614" s="327"/>
      <c r="J614" s="327"/>
      <c r="K614" s="327"/>
      <c r="L614" s="327"/>
      <c r="M614" s="327"/>
      <c r="N614" s="173"/>
      <c r="R614" s="173"/>
    </row>
    <row r="615" spans="1:18" ht="12.75">
      <c r="A615" s="307"/>
      <c r="B615" s="307"/>
      <c r="C615" s="307"/>
      <c r="D615" s="307"/>
      <c r="E615" s="326" t="s">
        <v>388</v>
      </c>
      <c r="F615" s="327"/>
      <c r="G615" s="326" t="s">
        <v>389</v>
      </c>
      <c r="H615" s="326"/>
      <c r="I615" s="326" t="s">
        <v>390</v>
      </c>
      <c r="J615" s="326"/>
      <c r="K615" s="326" t="s">
        <v>391</v>
      </c>
      <c r="L615" s="327"/>
      <c r="M615" s="327"/>
      <c r="N615" s="173"/>
      <c r="R615" s="173"/>
    </row>
    <row r="616" spans="1:18" ht="12.75">
      <c r="A616" s="226" t="s">
        <v>261</v>
      </c>
      <c r="B616" s="226"/>
      <c r="C616" s="226" t="s">
        <v>368</v>
      </c>
      <c r="D616" s="326"/>
      <c r="E616" s="329" t="s">
        <v>392</v>
      </c>
      <c r="F616" s="232"/>
      <c r="G616" s="329" t="s">
        <v>392</v>
      </c>
      <c r="H616" s="232"/>
      <c r="I616" s="329" t="s">
        <v>392</v>
      </c>
      <c r="J616" s="179"/>
      <c r="K616" s="329" t="s">
        <v>392</v>
      </c>
      <c r="L616" s="179"/>
      <c r="M616" s="330" t="s">
        <v>84</v>
      </c>
      <c r="N616" s="173"/>
      <c r="R616" s="173"/>
    </row>
    <row r="617" spans="1:18" ht="12.75">
      <c r="A617" s="331" t="s">
        <v>263</v>
      </c>
      <c r="B617" s="226"/>
      <c r="C617" s="308" t="s">
        <v>370</v>
      </c>
      <c r="D617" s="326"/>
      <c r="E617" s="353">
        <v>2.0170709471199673</v>
      </c>
      <c r="F617" s="308"/>
      <c r="G617" s="353">
        <v>0.00027137855389562236</v>
      </c>
      <c r="H617" s="232"/>
      <c r="I617" s="353">
        <v>0</v>
      </c>
      <c r="J617" s="232"/>
      <c r="K617" s="353">
        <v>6.492305139529782E-05</v>
      </c>
      <c r="L617" s="232"/>
      <c r="M617" s="353">
        <v>2.017407248725258</v>
      </c>
      <c r="N617" s="173"/>
      <c r="R617" s="173"/>
    </row>
    <row r="618" spans="2:18" ht="12.75">
      <c r="B618" s="331"/>
      <c r="C618" s="308" t="s">
        <v>371</v>
      </c>
      <c r="D618" s="332"/>
      <c r="E618" s="353">
        <v>1.3147551915467195</v>
      </c>
      <c r="F618" s="308"/>
      <c r="G618" s="353">
        <v>0</v>
      </c>
      <c r="H618" s="232"/>
      <c r="I618" s="353">
        <v>0</v>
      </c>
      <c r="J618" s="232"/>
      <c r="K618" s="353">
        <v>0</v>
      </c>
      <c r="L618" s="232"/>
      <c r="M618" s="353">
        <v>1.3147551915467195</v>
      </c>
      <c r="N618" s="173"/>
      <c r="R618" s="173"/>
    </row>
    <row r="619" spans="1:18" ht="12.75">
      <c r="A619" s="232"/>
      <c r="B619" s="232"/>
      <c r="C619" s="308" t="s">
        <v>372</v>
      </c>
      <c r="D619" s="332"/>
      <c r="E619" s="353">
        <v>1.733832404578258</v>
      </c>
      <c r="F619" s="308"/>
      <c r="G619" s="353">
        <v>0.0009197925595373447</v>
      </c>
      <c r="H619" s="232"/>
      <c r="I619" s="353">
        <v>0.0001229814569733251</v>
      </c>
      <c r="J619" s="232"/>
      <c r="K619" s="353">
        <v>0.0009804131557597687</v>
      </c>
      <c r="L619" s="232"/>
      <c r="M619" s="353">
        <v>1.7358555917505287</v>
      </c>
      <c r="N619" s="173"/>
      <c r="R619" s="173"/>
    </row>
    <row r="620" spans="1:18" ht="12.75">
      <c r="A620" s="232"/>
      <c r="B620" s="232"/>
      <c r="C620" s="308" t="s">
        <v>373</v>
      </c>
      <c r="D620" s="332"/>
      <c r="E620" s="353">
        <v>2.3868674247755353</v>
      </c>
      <c r="F620" s="308"/>
      <c r="G620" s="353">
        <v>0.0009846143349250005</v>
      </c>
      <c r="H620" s="232"/>
      <c r="I620" s="353">
        <v>0.0003714657843754796</v>
      </c>
      <c r="J620" s="232"/>
      <c r="K620" s="353">
        <v>0.0016647123599901014</v>
      </c>
      <c r="L620" s="232"/>
      <c r="M620" s="353">
        <v>2.3898882172548257</v>
      </c>
      <c r="N620" s="173"/>
      <c r="R620" s="173"/>
    </row>
    <row r="621" spans="1:18" ht="12.75">
      <c r="A621" s="232"/>
      <c r="B621" s="232"/>
      <c r="C621" s="308" t="s">
        <v>374</v>
      </c>
      <c r="D621" s="332"/>
      <c r="E621" s="353">
        <v>2.9478299513097106</v>
      </c>
      <c r="F621" s="308"/>
      <c r="G621" s="353">
        <v>0.004138717644132861</v>
      </c>
      <c r="H621" s="232"/>
      <c r="I621" s="353">
        <v>0</v>
      </c>
      <c r="J621" s="232"/>
      <c r="K621" s="353">
        <v>0.0018960223902608885</v>
      </c>
      <c r="L621" s="232"/>
      <c r="M621" s="353">
        <v>2.9538646913441045</v>
      </c>
      <c r="N621" s="173"/>
      <c r="R621" s="173"/>
    </row>
    <row r="622" spans="1:18" ht="12.75">
      <c r="A622" s="232"/>
      <c r="B622" s="232"/>
      <c r="C622" s="308" t="s">
        <v>375</v>
      </c>
      <c r="D622" s="332"/>
      <c r="E622" s="353">
        <v>3.5090940465191354</v>
      </c>
      <c r="F622" s="308"/>
      <c r="G622" s="353">
        <v>0.0018475920187086463</v>
      </c>
      <c r="H622" s="232"/>
      <c r="I622" s="353">
        <v>0.000596102618449116</v>
      </c>
      <c r="J622" s="232"/>
      <c r="K622" s="353">
        <v>0.0007313330545424466</v>
      </c>
      <c r="L622" s="232"/>
      <c r="M622" s="353">
        <v>3.5122690742108356</v>
      </c>
      <c r="N622" s="173"/>
      <c r="R622" s="173"/>
    </row>
    <row r="623" spans="1:18" ht="12.75">
      <c r="A623" s="232"/>
      <c r="B623" s="232"/>
      <c r="C623" s="308" t="s">
        <v>376</v>
      </c>
      <c r="D623" s="332"/>
      <c r="E623" s="353">
        <v>3.587831088716103</v>
      </c>
      <c r="F623" s="308"/>
      <c r="G623" s="353">
        <v>0.0036434308482809897</v>
      </c>
      <c r="H623" s="232"/>
      <c r="I623" s="353">
        <v>0.0007046702934213573</v>
      </c>
      <c r="J623" s="232"/>
      <c r="K623" s="353">
        <v>0.00650841771112288</v>
      </c>
      <c r="L623" s="232"/>
      <c r="M623" s="353">
        <v>3.598687607568928</v>
      </c>
      <c r="N623" s="173"/>
      <c r="R623" s="173"/>
    </row>
    <row r="624" spans="1:18" ht="12.75">
      <c r="A624" s="232"/>
      <c r="B624" s="232"/>
      <c r="C624" s="308" t="s">
        <v>377</v>
      </c>
      <c r="D624" s="332"/>
      <c r="E624" s="353">
        <v>2.9324809549886353</v>
      </c>
      <c r="F624" s="308"/>
      <c r="G624" s="353">
        <v>0.001683607569415861</v>
      </c>
      <c r="H624" s="232"/>
      <c r="I624" s="353">
        <v>0.0007405743517163551</v>
      </c>
      <c r="J624" s="232"/>
      <c r="K624" s="353">
        <v>0.0030725308720739937</v>
      </c>
      <c r="L624" s="232"/>
      <c r="M624" s="353">
        <v>2.9379776677818414</v>
      </c>
      <c r="N624" s="173"/>
      <c r="R624" s="173"/>
    </row>
    <row r="625" spans="1:18" ht="12.75">
      <c r="A625" s="232"/>
      <c r="B625" s="232"/>
      <c r="C625" s="308" t="s">
        <v>378</v>
      </c>
      <c r="D625" s="332"/>
      <c r="E625" s="353">
        <v>1.7402789768793872</v>
      </c>
      <c r="F625" s="308"/>
      <c r="G625" s="353">
        <v>0.0008668637273109141</v>
      </c>
      <c r="H625" s="232"/>
      <c r="I625" s="353">
        <v>0.0002918450292839155</v>
      </c>
      <c r="J625" s="232"/>
      <c r="K625" s="353">
        <v>0.0009400219854495951</v>
      </c>
      <c r="L625" s="232"/>
      <c r="M625" s="353">
        <v>1.7423777076214315</v>
      </c>
      <c r="N625" s="173"/>
      <c r="R625" s="173"/>
    </row>
    <row r="626" spans="1:18" ht="12.75">
      <c r="A626" s="232"/>
      <c r="B626" s="232"/>
      <c r="C626" s="308" t="s">
        <v>379</v>
      </c>
      <c r="D626" s="332"/>
      <c r="E626" s="353">
        <v>0.965878894629719</v>
      </c>
      <c r="F626" s="308"/>
      <c r="G626" s="353">
        <v>0.0008804807226305989</v>
      </c>
      <c r="H626" s="232"/>
      <c r="I626" s="353">
        <v>0.0006434462686824788</v>
      </c>
      <c r="J626" s="232"/>
      <c r="K626" s="353">
        <v>0</v>
      </c>
      <c r="L626" s="232"/>
      <c r="M626" s="353">
        <v>0.9674028216210321</v>
      </c>
      <c r="N626" s="173"/>
      <c r="R626" s="173"/>
    </row>
    <row r="627" spans="1:18" ht="12.75">
      <c r="A627" s="232"/>
      <c r="B627" s="232"/>
      <c r="C627" s="308" t="s">
        <v>380</v>
      </c>
      <c r="D627" s="332"/>
      <c r="E627" s="353">
        <v>0.22454935413617588</v>
      </c>
      <c r="F627" s="308"/>
      <c r="G627" s="353">
        <v>0</v>
      </c>
      <c r="H627" s="232"/>
      <c r="I627" s="353">
        <v>0</v>
      </c>
      <c r="J627" s="232"/>
      <c r="K627" s="353">
        <v>0</v>
      </c>
      <c r="L627" s="232"/>
      <c r="M627" s="353">
        <v>0.22454935413617588</v>
      </c>
      <c r="N627" s="173"/>
      <c r="R627" s="173"/>
    </row>
    <row r="628" spans="1:18" ht="12.75">
      <c r="A628" s="232"/>
      <c r="B628" s="232"/>
      <c r="C628" s="308" t="s">
        <v>381</v>
      </c>
      <c r="D628" s="332"/>
      <c r="E628" s="353">
        <v>0.07131427158688808</v>
      </c>
      <c r="F628" s="308"/>
      <c r="G628" s="353">
        <v>0</v>
      </c>
      <c r="H628" s="232"/>
      <c r="I628" s="353">
        <v>0</v>
      </c>
      <c r="J628" s="232"/>
      <c r="K628" s="353">
        <v>0</v>
      </c>
      <c r="L628" s="232"/>
      <c r="M628" s="353">
        <v>0.07131427158688808</v>
      </c>
      <c r="N628" s="173"/>
      <c r="R628" s="173"/>
    </row>
    <row r="629" spans="1:18" ht="12.75">
      <c r="A629" s="336"/>
      <c r="B629" s="336"/>
      <c r="C629" s="308" t="s">
        <v>382</v>
      </c>
      <c r="D629" s="332"/>
      <c r="E629" s="353">
        <v>0.04711839954560312</v>
      </c>
      <c r="F629" s="308"/>
      <c r="G629" s="353">
        <v>0</v>
      </c>
      <c r="H629" s="232"/>
      <c r="I629" s="353">
        <v>0</v>
      </c>
      <c r="J629" s="232"/>
      <c r="K629" s="353">
        <v>0</v>
      </c>
      <c r="L629" s="232"/>
      <c r="M629" s="353">
        <v>0.04711839954560312</v>
      </c>
      <c r="N629" s="173"/>
      <c r="R629" s="173"/>
    </row>
    <row r="630" spans="1:18" ht="12.75">
      <c r="A630" s="339"/>
      <c r="B630" s="339"/>
      <c r="C630" s="308" t="s">
        <v>383</v>
      </c>
      <c r="D630" s="332"/>
      <c r="E630" s="353">
        <v>0.002076744675057781</v>
      </c>
      <c r="F630" s="308"/>
      <c r="G630" s="353">
        <v>0</v>
      </c>
      <c r="H630" s="232"/>
      <c r="I630" s="353">
        <v>0</v>
      </c>
      <c r="J630" s="232"/>
      <c r="K630" s="353">
        <v>0</v>
      </c>
      <c r="L630" s="232"/>
      <c r="M630" s="353">
        <v>0.002076744675057781</v>
      </c>
      <c r="N630" s="173"/>
      <c r="R630" s="173"/>
    </row>
    <row r="631" spans="1:18" ht="12.75">
      <c r="A631" s="337" t="s">
        <v>394</v>
      </c>
      <c r="B631" s="337"/>
      <c r="C631" s="308"/>
      <c r="D631" s="308"/>
      <c r="E631" s="354">
        <v>23.480978651006897</v>
      </c>
      <c r="F631" s="308"/>
      <c r="G631" s="354">
        <v>0.015236477978837839</v>
      </c>
      <c r="H631" s="308"/>
      <c r="I631" s="354">
        <v>0.0034710858029020275</v>
      </c>
      <c r="J631" s="308"/>
      <c r="K631" s="354">
        <v>0.015858374580594973</v>
      </c>
      <c r="L631" s="308"/>
      <c r="M631" s="354">
        <v>23.51554458936923</v>
      </c>
      <c r="N631" s="351"/>
      <c r="R631" s="351"/>
    </row>
    <row r="632" spans="1:18" ht="12.75" customHeight="1">
      <c r="A632" s="337"/>
      <c r="B632" s="337"/>
      <c r="C632" s="308"/>
      <c r="D632" s="308"/>
      <c r="E632" s="240"/>
      <c r="F632" s="308"/>
      <c r="G632" s="240"/>
      <c r="H632" s="308"/>
      <c r="I632" s="240"/>
      <c r="J632" s="308"/>
      <c r="K632" s="312"/>
      <c r="L632" s="308"/>
      <c r="M632" s="240"/>
      <c r="N632" s="351"/>
      <c r="R632" s="351"/>
    </row>
    <row r="633" spans="1:18" ht="12.75">
      <c r="A633" s="337"/>
      <c r="B633" s="337"/>
      <c r="C633" s="308"/>
      <c r="D633" s="308"/>
      <c r="E633" s="240"/>
      <c r="F633" s="308"/>
      <c r="G633" s="240"/>
      <c r="H633" s="308"/>
      <c r="I633" s="240"/>
      <c r="J633" s="308"/>
      <c r="K633" s="312"/>
      <c r="L633" s="308"/>
      <c r="M633" s="240"/>
      <c r="N633" s="351"/>
      <c r="R633" s="351"/>
    </row>
    <row r="634" spans="1:18" ht="12.75">
      <c r="A634" s="337"/>
      <c r="B634" s="337"/>
      <c r="C634" s="308"/>
      <c r="D634" s="308"/>
      <c r="E634" s="240"/>
      <c r="F634" s="308"/>
      <c r="G634" s="240"/>
      <c r="H634" s="308"/>
      <c r="I634" s="240"/>
      <c r="J634" s="308"/>
      <c r="K634" s="312"/>
      <c r="L634" s="308"/>
      <c r="M634" s="240"/>
      <c r="N634" s="351"/>
      <c r="R634" s="351"/>
    </row>
    <row r="635" spans="1:18" ht="12.75">
      <c r="A635" s="337"/>
      <c r="B635" s="337"/>
      <c r="C635" s="308"/>
      <c r="D635" s="308"/>
      <c r="E635" s="240"/>
      <c r="F635" s="308"/>
      <c r="G635" s="240"/>
      <c r="H635" s="308"/>
      <c r="I635" s="240"/>
      <c r="J635" s="308"/>
      <c r="K635" s="312"/>
      <c r="L635" s="308"/>
      <c r="M635" s="240"/>
      <c r="N635" s="351"/>
      <c r="R635" s="351"/>
    </row>
    <row r="636" spans="1:18" ht="12.75">
      <c r="A636" s="337"/>
      <c r="B636" s="337"/>
      <c r="C636" s="308"/>
      <c r="D636" s="308"/>
      <c r="E636" s="240"/>
      <c r="F636" s="308"/>
      <c r="G636" s="240"/>
      <c r="H636" s="308"/>
      <c r="I636" s="240"/>
      <c r="J636" s="308"/>
      <c r="K636" s="312"/>
      <c r="L636" s="308"/>
      <c r="M636" s="240"/>
      <c r="N636" s="351"/>
      <c r="R636" s="351"/>
    </row>
    <row r="637" spans="1:18" ht="12.75">
      <c r="A637" s="337"/>
      <c r="B637" s="337"/>
      <c r="C637" s="308"/>
      <c r="D637" s="308"/>
      <c r="E637" s="240"/>
      <c r="F637" s="308"/>
      <c r="G637" s="240"/>
      <c r="H637" s="308"/>
      <c r="I637" s="240"/>
      <c r="J637" s="308"/>
      <c r="K637" s="312"/>
      <c r="L637" s="308"/>
      <c r="M637" s="240"/>
      <c r="N637" s="351"/>
      <c r="R637" s="351"/>
    </row>
    <row r="638" spans="1:18" ht="12.75">
      <c r="A638" s="337"/>
      <c r="B638" s="337"/>
      <c r="C638" s="308"/>
      <c r="D638" s="308"/>
      <c r="E638" s="240"/>
      <c r="F638" s="308"/>
      <c r="G638" s="240"/>
      <c r="H638" s="308"/>
      <c r="I638" s="240"/>
      <c r="J638" s="308"/>
      <c r="K638" s="312"/>
      <c r="L638" s="308"/>
      <c r="M638" s="240"/>
      <c r="N638" s="351"/>
      <c r="R638" s="351"/>
    </row>
    <row r="639" spans="1:18" ht="61.5" customHeight="1">
      <c r="A639" s="337"/>
      <c r="B639" s="337"/>
      <c r="C639" s="308"/>
      <c r="D639" s="308"/>
      <c r="E639" s="240"/>
      <c r="F639" s="308"/>
      <c r="G639" s="240"/>
      <c r="H639" s="308"/>
      <c r="I639" s="240"/>
      <c r="J639" s="308"/>
      <c r="K639" s="312"/>
      <c r="L639" s="308"/>
      <c r="M639" s="240"/>
      <c r="N639" s="351"/>
      <c r="R639" s="351"/>
    </row>
    <row r="640" spans="1:18" ht="12.75">
      <c r="A640" s="258" t="s">
        <v>95</v>
      </c>
      <c r="B640" s="259"/>
      <c r="C640" s="259"/>
      <c r="D640" s="259"/>
      <c r="E640" s="260" t="s">
        <v>294</v>
      </c>
      <c r="F640" s="261"/>
      <c r="G640" s="262"/>
      <c r="H640" s="263"/>
      <c r="I640" s="263"/>
      <c r="J640" s="264"/>
      <c r="K640" s="265"/>
      <c r="L640" s="266"/>
      <c r="M640" s="267" t="s">
        <v>419</v>
      </c>
      <c r="N640" s="173"/>
      <c r="R640" s="173"/>
    </row>
    <row r="641" spans="1:18" ht="23.25">
      <c r="A641" s="167" t="s">
        <v>0</v>
      </c>
      <c r="B641" s="168"/>
      <c r="C641" s="168"/>
      <c r="D641" s="168"/>
      <c r="E641" s="168"/>
      <c r="F641" s="169"/>
      <c r="G641" s="170"/>
      <c r="H641" s="170"/>
      <c r="I641" s="170"/>
      <c r="J641" s="171"/>
      <c r="K641" s="172"/>
      <c r="L641" s="170"/>
      <c r="M641" s="170"/>
      <c r="N641" s="173"/>
      <c r="R641" s="173"/>
    </row>
    <row r="642" spans="1:18" ht="15.75">
      <c r="A642" s="175" t="s">
        <v>1</v>
      </c>
      <c r="B642" s="175"/>
      <c r="C642" s="175"/>
      <c r="D642" s="175"/>
      <c r="E642" s="175"/>
      <c r="F642" s="176"/>
      <c r="G642" s="177">
        <v>42853</v>
      </c>
      <c r="H642" s="171"/>
      <c r="J642" s="171"/>
      <c r="K642" s="178"/>
      <c r="L642" s="171"/>
      <c r="M642" s="179"/>
      <c r="N642" s="173"/>
      <c r="R642" s="173"/>
    </row>
    <row r="643" spans="1:18" ht="15.75">
      <c r="A643" s="175"/>
      <c r="B643" s="175"/>
      <c r="C643" s="175"/>
      <c r="D643" s="175"/>
      <c r="E643" s="175"/>
      <c r="F643" s="176"/>
      <c r="G643" s="171"/>
      <c r="H643" s="171"/>
      <c r="I643" s="180"/>
      <c r="J643" s="171"/>
      <c r="K643" s="178"/>
      <c r="L643" s="171"/>
      <c r="M643" s="179"/>
      <c r="N643" s="173"/>
      <c r="R643" s="173"/>
    </row>
    <row r="644" spans="1:18" ht="12.75">
      <c r="A644" s="171"/>
      <c r="B644" s="171"/>
      <c r="C644" s="171"/>
      <c r="D644" s="171"/>
      <c r="E644" s="171"/>
      <c r="F644" s="181"/>
      <c r="G644" s="171"/>
      <c r="H644" s="171"/>
      <c r="I644" s="171"/>
      <c r="J644" s="171"/>
      <c r="K644" s="178"/>
      <c r="L644" s="171"/>
      <c r="M644" s="179"/>
      <c r="N644" s="173"/>
      <c r="R644" s="173"/>
    </row>
    <row r="645" spans="1:18" ht="12.75" customHeight="1">
      <c r="A645" s="171"/>
      <c r="B645" s="171"/>
      <c r="C645" s="171"/>
      <c r="D645" s="171"/>
      <c r="E645" s="171"/>
      <c r="F645" s="181"/>
      <c r="G645" s="171"/>
      <c r="H645" s="171"/>
      <c r="I645" s="171"/>
      <c r="J645" s="171"/>
      <c r="K645" s="178"/>
      <c r="L645" s="171"/>
      <c r="M645" s="179"/>
      <c r="N645" s="173"/>
      <c r="R645" s="173"/>
    </row>
    <row r="646" spans="1:18" ht="12.75">
      <c r="A646" s="321" t="s">
        <v>397</v>
      </c>
      <c r="B646" s="321"/>
      <c r="C646" s="321"/>
      <c r="D646" s="321"/>
      <c r="E646" s="321"/>
      <c r="F646" s="321"/>
      <c r="G646" s="321"/>
      <c r="H646" s="321"/>
      <c r="I646" s="321"/>
      <c r="J646" s="321"/>
      <c r="K646" s="322"/>
      <c r="L646" s="321"/>
      <c r="M646" s="321"/>
      <c r="N646" s="325"/>
      <c r="R646" s="325"/>
    </row>
    <row r="647" spans="1:18" ht="12.75">
      <c r="A647" s="355"/>
      <c r="B647" s="355"/>
      <c r="C647" s="355"/>
      <c r="D647" s="355"/>
      <c r="E647" s="355"/>
      <c r="F647" s="355"/>
      <c r="G647" s="355"/>
      <c r="H647" s="355"/>
      <c r="I647" s="355"/>
      <c r="J647" s="355"/>
      <c r="K647" s="356"/>
      <c r="L647" s="355"/>
      <c r="M647" s="355"/>
      <c r="N647" s="325"/>
      <c r="R647" s="325"/>
    </row>
    <row r="648" spans="1:18" ht="12.75">
      <c r="A648" s="307"/>
      <c r="B648" s="307"/>
      <c r="C648" s="307"/>
      <c r="D648" s="307"/>
      <c r="E648" s="700" t="s">
        <v>418</v>
      </c>
      <c r="F648" s="700"/>
      <c r="G648" s="700"/>
      <c r="H648" s="700"/>
      <c r="I648" s="700"/>
      <c r="J648" s="700"/>
      <c r="K648" s="700"/>
      <c r="L648" s="700"/>
      <c r="M648" s="700"/>
      <c r="N648" s="173"/>
      <c r="R648" s="173"/>
    </row>
    <row r="649" spans="1:18" ht="12.75">
      <c r="A649" s="307"/>
      <c r="B649" s="307"/>
      <c r="C649" s="307"/>
      <c r="D649" s="307"/>
      <c r="E649" s="326" t="s">
        <v>387</v>
      </c>
      <c r="F649" s="327"/>
      <c r="G649" s="327"/>
      <c r="H649" s="327"/>
      <c r="I649" s="327"/>
      <c r="J649" s="327"/>
      <c r="K649" s="327"/>
      <c r="L649" s="327"/>
      <c r="M649" s="327"/>
      <c r="N649" s="173"/>
      <c r="R649" s="173"/>
    </row>
    <row r="650" spans="1:18" ht="12.75">
      <c r="A650" s="307"/>
      <c r="B650" s="307"/>
      <c r="C650" s="307"/>
      <c r="D650" s="307"/>
      <c r="E650" s="326" t="s">
        <v>388</v>
      </c>
      <c r="F650" s="327"/>
      <c r="G650" s="326" t="s">
        <v>389</v>
      </c>
      <c r="H650" s="326"/>
      <c r="I650" s="326" t="s">
        <v>390</v>
      </c>
      <c r="J650" s="326"/>
      <c r="K650" s="326" t="s">
        <v>391</v>
      </c>
      <c r="L650" s="327"/>
      <c r="M650" s="327"/>
      <c r="N650" s="173"/>
      <c r="R650" s="173"/>
    </row>
    <row r="651" spans="1:18" ht="12.75">
      <c r="A651" s="226" t="s">
        <v>261</v>
      </c>
      <c r="B651" s="226"/>
      <c r="C651" s="226" t="s">
        <v>368</v>
      </c>
      <c r="D651" s="326"/>
      <c r="E651" s="329" t="s">
        <v>392</v>
      </c>
      <c r="F651" s="232"/>
      <c r="G651" s="329" t="s">
        <v>392</v>
      </c>
      <c r="H651" s="232"/>
      <c r="I651" s="329" t="s">
        <v>392</v>
      </c>
      <c r="J651" s="179"/>
      <c r="K651" s="329" t="s">
        <v>392</v>
      </c>
      <c r="L651" s="179"/>
      <c r="M651" s="330" t="s">
        <v>84</v>
      </c>
      <c r="N651" s="173"/>
      <c r="R651" s="173"/>
    </row>
    <row r="652" spans="1:18" ht="12.75">
      <c r="A652" s="331" t="s">
        <v>264</v>
      </c>
      <c r="B652" s="226"/>
      <c r="C652" s="308" t="s">
        <v>370</v>
      </c>
      <c r="D652" s="326"/>
      <c r="E652" s="353">
        <v>0.09240648923319454</v>
      </c>
      <c r="F652" s="308"/>
      <c r="G652" s="353">
        <v>0.0001350628125005406</v>
      </c>
      <c r="H652" s="232"/>
      <c r="I652" s="353">
        <v>0.00015657190745686756</v>
      </c>
      <c r="J652" s="232"/>
      <c r="K652" s="353">
        <v>0</v>
      </c>
      <c r="L652" s="232"/>
      <c r="M652" s="353">
        <v>0.09269812395315195</v>
      </c>
      <c r="N652" s="173"/>
      <c r="R652" s="173"/>
    </row>
    <row r="653" spans="2:18" ht="12.75">
      <c r="B653" s="331"/>
      <c r="C653" s="308" t="s">
        <v>371</v>
      </c>
      <c r="D653" s="332"/>
      <c r="E653" s="353">
        <v>0.06413437680923995</v>
      </c>
      <c r="F653" s="308"/>
      <c r="G653" s="353">
        <v>8.378458423979319E-05</v>
      </c>
      <c r="H653" s="232"/>
      <c r="I653" s="353">
        <v>0</v>
      </c>
      <c r="J653" s="232"/>
      <c r="K653" s="353">
        <v>0</v>
      </c>
      <c r="L653" s="232"/>
      <c r="M653" s="353">
        <v>0.06421816139347974</v>
      </c>
      <c r="N653" s="173"/>
      <c r="R653" s="173"/>
    </row>
    <row r="654" spans="1:18" ht="12.75">
      <c r="A654" s="232"/>
      <c r="B654" s="232"/>
      <c r="C654" s="308" t="s">
        <v>372</v>
      </c>
      <c r="D654" s="332"/>
      <c r="E654" s="353">
        <v>0.08833554514450184</v>
      </c>
      <c r="F654" s="308"/>
      <c r="G654" s="353">
        <v>0</v>
      </c>
      <c r="H654" s="232"/>
      <c r="I654" s="353">
        <v>0</v>
      </c>
      <c r="J654" s="232"/>
      <c r="K654" s="353">
        <v>5.270908278573543E-06</v>
      </c>
      <c r="L654" s="232"/>
      <c r="M654" s="353">
        <v>0.08834081605278042</v>
      </c>
      <c r="N654" s="173"/>
      <c r="R654" s="173"/>
    </row>
    <row r="655" spans="1:18" ht="12.75">
      <c r="A655" s="232"/>
      <c r="B655" s="232"/>
      <c r="C655" s="308" t="s">
        <v>373</v>
      </c>
      <c r="D655" s="332"/>
      <c r="E655" s="353">
        <v>0.1096716535996908</v>
      </c>
      <c r="F655" s="308"/>
      <c r="G655" s="353">
        <v>0</v>
      </c>
      <c r="H655" s="232"/>
      <c r="I655" s="353">
        <v>0</v>
      </c>
      <c r="J655" s="232"/>
      <c r="K655" s="353">
        <v>0</v>
      </c>
      <c r="L655" s="232"/>
      <c r="M655" s="353">
        <v>0.1096716535996908</v>
      </c>
      <c r="N655" s="173"/>
      <c r="R655" s="173"/>
    </row>
    <row r="656" spans="1:18" ht="12.75">
      <c r="A656" s="232"/>
      <c r="B656" s="232"/>
      <c r="C656" s="308" t="s">
        <v>374</v>
      </c>
      <c r="D656" s="332"/>
      <c r="E656" s="353">
        <v>0.14372505222878684</v>
      </c>
      <c r="F656" s="308"/>
      <c r="G656" s="353">
        <v>0</v>
      </c>
      <c r="H656" s="232"/>
      <c r="I656" s="353">
        <v>0.0001491356627255443</v>
      </c>
      <c r="J656" s="232"/>
      <c r="K656" s="353">
        <v>0</v>
      </c>
      <c r="L656" s="232"/>
      <c r="M656" s="353">
        <v>0.14387418789151238</v>
      </c>
      <c r="N656" s="173"/>
      <c r="R656" s="173"/>
    </row>
    <row r="657" spans="1:18" ht="12.75">
      <c r="A657" s="232"/>
      <c r="B657" s="232"/>
      <c r="C657" s="308" t="s">
        <v>375</v>
      </c>
      <c r="D657" s="332"/>
      <c r="E657" s="353">
        <v>0.18665910909385552</v>
      </c>
      <c r="F657" s="308"/>
      <c r="G657" s="353">
        <v>0</v>
      </c>
      <c r="H657" s="232"/>
      <c r="I657" s="353">
        <v>0</v>
      </c>
      <c r="J657" s="232"/>
      <c r="K657" s="353">
        <v>0</v>
      </c>
      <c r="L657" s="232"/>
      <c r="M657" s="353">
        <v>0.18665910909385552</v>
      </c>
      <c r="N657" s="173"/>
      <c r="R657" s="173"/>
    </row>
    <row r="658" spans="1:18" ht="12.75">
      <c r="A658" s="232"/>
      <c r="B658" s="232"/>
      <c r="C658" s="308" t="s">
        <v>376</v>
      </c>
      <c r="D658" s="332"/>
      <c r="E658" s="353">
        <v>0.244173816446273</v>
      </c>
      <c r="F658" s="308"/>
      <c r="G658" s="353">
        <v>0.0007579125579607998</v>
      </c>
      <c r="H658" s="232"/>
      <c r="I658" s="353">
        <v>0.00031506397518344563</v>
      </c>
      <c r="J658" s="232"/>
      <c r="K658" s="353">
        <v>0.00023823911512838098</v>
      </c>
      <c r="L658" s="232"/>
      <c r="M658" s="353">
        <v>0.2454850320945456</v>
      </c>
      <c r="N658" s="173"/>
      <c r="R658" s="173"/>
    </row>
    <row r="659" spans="1:18" ht="12.75">
      <c r="A659" s="232"/>
      <c r="B659" s="232"/>
      <c r="C659" s="308" t="s">
        <v>377</v>
      </c>
      <c r="D659" s="332"/>
      <c r="E659" s="353">
        <v>0.32180060266820826</v>
      </c>
      <c r="F659" s="308"/>
      <c r="G659" s="353">
        <v>0.0006794498380942053</v>
      </c>
      <c r="H659" s="232"/>
      <c r="I659" s="353">
        <v>0</v>
      </c>
      <c r="J659" s="232"/>
      <c r="K659" s="353">
        <v>0.0010431142710611667</v>
      </c>
      <c r="L659" s="232"/>
      <c r="M659" s="353">
        <v>0.32352316677736365</v>
      </c>
      <c r="N659" s="173"/>
      <c r="R659" s="173"/>
    </row>
    <row r="660" spans="1:18" ht="12.75">
      <c r="A660" s="232"/>
      <c r="B660" s="232"/>
      <c r="C660" s="308" t="s">
        <v>378</v>
      </c>
      <c r="D660" s="332"/>
      <c r="E660" s="353">
        <v>0.3747102169564395</v>
      </c>
      <c r="F660" s="308"/>
      <c r="G660" s="353">
        <v>0.000543648090394645</v>
      </c>
      <c r="H660" s="232"/>
      <c r="I660" s="353">
        <v>0</v>
      </c>
      <c r="J660" s="232"/>
      <c r="K660" s="353">
        <v>0.0008195989430749917</v>
      </c>
      <c r="L660" s="232"/>
      <c r="M660" s="353">
        <v>0.37607346398990915</v>
      </c>
      <c r="N660" s="173"/>
      <c r="R660" s="173"/>
    </row>
    <row r="661" spans="1:18" ht="12.75">
      <c r="A661" s="232"/>
      <c r="B661" s="232"/>
      <c r="C661" s="308" t="s">
        <v>379</v>
      </c>
      <c r="D661" s="332"/>
      <c r="E661" s="353">
        <v>0.35711915206142014</v>
      </c>
      <c r="F661" s="308"/>
      <c r="G661" s="353">
        <v>0.0001800304475588737</v>
      </c>
      <c r="H661" s="232"/>
      <c r="I661" s="353">
        <v>0.0007160673638019038</v>
      </c>
      <c r="J661" s="232"/>
      <c r="K661" s="353">
        <v>0.00026649731711311857</v>
      </c>
      <c r="L661" s="232"/>
      <c r="M661" s="353">
        <v>0.3582817471898941</v>
      </c>
      <c r="N661" s="173"/>
      <c r="R661" s="173"/>
    </row>
    <row r="662" spans="1:18" ht="12.75">
      <c r="A662" s="232"/>
      <c r="B662" s="232"/>
      <c r="C662" s="308" t="s">
        <v>380</v>
      </c>
      <c r="D662" s="332"/>
      <c r="E662" s="353">
        <v>0.3532644723900502</v>
      </c>
      <c r="F662" s="308"/>
      <c r="G662" s="353">
        <v>0</v>
      </c>
      <c r="H662" s="232"/>
      <c r="I662" s="353">
        <v>0.000992824155970014</v>
      </c>
      <c r="J662" s="232"/>
      <c r="K662" s="353">
        <v>0.0007725894523618788</v>
      </c>
      <c r="L662" s="232"/>
      <c r="M662" s="353">
        <v>0.3550298859983821</v>
      </c>
      <c r="N662" s="173"/>
      <c r="R662" s="173"/>
    </row>
    <row r="663" spans="1:18" ht="12.75">
      <c r="A663" s="232"/>
      <c r="B663" s="232"/>
      <c r="C663" s="308" t="s">
        <v>381</v>
      </c>
      <c r="D663" s="332"/>
      <c r="E663" s="353">
        <v>0.40415176290706345</v>
      </c>
      <c r="F663" s="308"/>
      <c r="G663" s="353">
        <v>0.0015246368673779897</v>
      </c>
      <c r="H663" s="232"/>
      <c r="I663" s="353">
        <v>0.0004550820472749124</v>
      </c>
      <c r="J663" s="232"/>
      <c r="K663" s="353">
        <v>0.0010224467007186925</v>
      </c>
      <c r="L663" s="232"/>
      <c r="M663" s="353">
        <v>0.40715392852243504</v>
      </c>
      <c r="N663" s="173"/>
      <c r="R663" s="173"/>
    </row>
    <row r="664" spans="1:18" ht="12.75">
      <c r="A664" s="336"/>
      <c r="B664" s="336"/>
      <c r="C664" s="308" t="s">
        <v>382</v>
      </c>
      <c r="D664" s="332"/>
      <c r="E664" s="353">
        <v>0.25761033422638213</v>
      </c>
      <c r="F664" s="308"/>
      <c r="G664" s="353">
        <v>0</v>
      </c>
      <c r="H664" s="232"/>
      <c r="I664" s="353">
        <v>0.00113465799298147</v>
      </c>
      <c r="J664" s="232"/>
      <c r="K664" s="353">
        <v>0</v>
      </c>
      <c r="L664" s="232"/>
      <c r="M664" s="353">
        <v>0.2587449922193636</v>
      </c>
      <c r="N664" s="173"/>
      <c r="R664" s="173"/>
    </row>
    <row r="665" spans="1:18" ht="12.75">
      <c r="A665" s="339"/>
      <c r="B665" s="339"/>
      <c r="C665" s="308" t="s">
        <v>383</v>
      </c>
      <c r="D665" s="332"/>
      <c r="E665" s="353">
        <v>0.005809013605923003</v>
      </c>
      <c r="F665" s="308"/>
      <c r="G665" s="353">
        <v>0</v>
      </c>
      <c r="H665" s="232"/>
      <c r="I665" s="353">
        <v>0</v>
      </c>
      <c r="J665" s="232"/>
      <c r="K665" s="353">
        <v>0</v>
      </c>
      <c r="L665" s="232"/>
      <c r="M665" s="353">
        <v>0.005809013605923003</v>
      </c>
      <c r="N665" s="173"/>
      <c r="R665" s="173"/>
    </row>
    <row r="666" spans="1:18" ht="12.75">
      <c r="A666" s="337" t="s">
        <v>395</v>
      </c>
      <c r="B666" s="337"/>
      <c r="C666" s="308"/>
      <c r="D666" s="308"/>
      <c r="E666" s="354">
        <v>3.003571597371029</v>
      </c>
      <c r="F666" s="308"/>
      <c r="G666" s="354">
        <v>0.0039045251981268472</v>
      </c>
      <c r="H666" s="308"/>
      <c r="I666" s="354">
        <v>0.003919403105394157</v>
      </c>
      <c r="J666" s="308"/>
      <c r="K666" s="354">
        <v>0.004167756707736803</v>
      </c>
      <c r="L666" s="308"/>
      <c r="M666" s="354">
        <v>3.0155632823822867</v>
      </c>
      <c r="N666" s="173"/>
      <c r="R666" s="173"/>
    </row>
    <row r="667" spans="1:18" ht="12.75" customHeight="1">
      <c r="A667" s="337"/>
      <c r="B667" s="337"/>
      <c r="C667" s="308"/>
      <c r="D667" s="308"/>
      <c r="E667" s="308"/>
      <c r="F667" s="346"/>
      <c r="G667" s="240"/>
      <c r="H667" s="308"/>
      <c r="I667" s="240"/>
      <c r="J667" s="232"/>
      <c r="K667" s="312"/>
      <c r="L667" s="232"/>
      <c r="M667" s="240"/>
      <c r="N667" s="173"/>
      <c r="R667" s="173"/>
    </row>
    <row r="668" spans="1:18" ht="12.75">
      <c r="A668" s="307"/>
      <c r="B668" s="307"/>
      <c r="C668" s="307"/>
      <c r="D668" s="307"/>
      <c r="E668" s="700" t="s">
        <v>418</v>
      </c>
      <c r="F668" s="700"/>
      <c r="G668" s="700"/>
      <c r="H668" s="700"/>
      <c r="I668" s="700"/>
      <c r="J668" s="700"/>
      <c r="K668" s="700"/>
      <c r="L668" s="700"/>
      <c r="M668" s="700"/>
      <c r="N668" s="173"/>
      <c r="R668" s="173"/>
    </row>
    <row r="669" spans="1:18" ht="12.75">
      <c r="A669" s="307"/>
      <c r="B669" s="307"/>
      <c r="C669" s="307"/>
      <c r="D669" s="307"/>
      <c r="E669" s="326" t="s">
        <v>387</v>
      </c>
      <c r="F669" s="327"/>
      <c r="G669" s="327"/>
      <c r="H669" s="327"/>
      <c r="I669" s="327"/>
      <c r="J669" s="327"/>
      <c r="K669" s="327"/>
      <c r="L669" s="327"/>
      <c r="M669" s="327"/>
      <c r="N669" s="173"/>
      <c r="R669" s="173"/>
    </row>
    <row r="670" spans="1:18" ht="12.75">
      <c r="A670" s="307"/>
      <c r="B670" s="307"/>
      <c r="C670" s="307"/>
      <c r="D670" s="307"/>
      <c r="E670" s="326" t="s">
        <v>388</v>
      </c>
      <c r="F670" s="327"/>
      <c r="G670" s="326" t="s">
        <v>389</v>
      </c>
      <c r="H670" s="326"/>
      <c r="I670" s="326" t="s">
        <v>390</v>
      </c>
      <c r="J670" s="326"/>
      <c r="K670" s="326" t="s">
        <v>391</v>
      </c>
      <c r="L670" s="327"/>
      <c r="M670" s="327"/>
      <c r="N670" s="173"/>
      <c r="R670" s="173"/>
    </row>
    <row r="671" spans="1:18" ht="12.75">
      <c r="A671" s="226" t="s">
        <v>261</v>
      </c>
      <c r="B671" s="226"/>
      <c r="C671" s="226" t="s">
        <v>368</v>
      </c>
      <c r="D671" s="326"/>
      <c r="E671" s="329" t="s">
        <v>392</v>
      </c>
      <c r="F671" s="232"/>
      <c r="G671" s="329" t="s">
        <v>392</v>
      </c>
      <c r="H671" s="232"/>
      <c r="I671" s="329" t="s">
        <v>392</v>
      </c>
      <c r="J671" s="179"/>
      <c r="K671" s="329" t="s">
        <v>392</v>
      </c>
      <c r="L671" s="179"/>
      <c r="M671" s="330" t="s">
        <v>84</v>
      </c>
      <c r="N671" s="173"/>
      <c r="R671" s="173"/>
    </row>
    <row r="672" spans="1:18" ht="12.75">
      <c r="A672" s="331" t="s">
        <v>265</v>
      </c>
      <c r="B672" s="226"/>
      <c r="C672" s="308" t="s">
        <v>370</v>
      </c>
      <c r="D672" s="326"/>
      <c r="E672" s="353">
        <v>0.041803884075557574</v>
      </c>
      <c r="F672" s="308"/>
      <c r="G672" s="353">
        <v>0</v>
      </c>
      <c r="H672" s="232"/>
      <c r="I672" s="353">
        <v>0</v>
      </c>
      <c r="J672" s="232"/>
      <c r="K672" s="353">
        <v>2.4494284804272952E-05</v>
      </c>
      <c r="L672" s="232"/>
      <c r="M672" s="353">
        <v>0.041828378360361844</v>
      </c>
      <c r="N672" s="173"/>
      <c r="R672" s="173"/>
    </row>
    <row r="673" spans="2:18" ht="12.75">
      <c r="B673" s="331"/>
      <c r="C673" s="308" t="s">
        <v>371</v>
      </c>
      <c r="D673" s="332"/>
      <c r="E673" s="353">
        <v>0.02751433442866493</v>
      </c>
      <c r="F673" s="308"/>
      <c r="G673" s="353">
        <v>0</v>
      </c>
      <c r="H673" s="232"/>
      <c r="I673" s="353">
        <v>0</v>
      </c>
      <c r="J673" s="232"/>
      <c r="K673" s="353">
        <v>7.440474312918956E-05</v>
      </c>
      <c r="L673" s="232"/>
      <c r="M673" s="353">
        <v>0.02758873917179412</v>
      </c>
      <c r="N673" s="173"/>
      <c r="R673" s="173"/>
    </row>
    <row r="674" spans="1:18" ht="12.75">
      <c r="A674" s="232"/>
      <c r="B674" s="232"/>
      <c r="C674" s="308" t="s">
        <v>372</v>
      </c>
      <c r="D674" s="332"/>
      <c r="E674" s="353">
        <v>0.03514948530056279</v>
      </c>
      <c r="F674" s="308"/>
      <c r="G674" s="353">
        <v>0.00010136049666387633</v>
      </c>
      <c r="H674" s="232"/>
      <c r="I674" s="353">
        <v>0</v>
      </c>
      <c r="J674" s="232"/>
      <c r="K674" s="353">
        <v>0</v>
      </c>
      <c r="L674" s="232"/>
      <c r="M674" s="353">
        <v>0.03525084579722667</v>
      </c>
      <c r="N674" s="173"/>
      <c r="R674" s="173"/>
    </row>
    <row r="675" spans="1:18" ht="12.75">
      <c r="A675" s="232"/>
      <c r="B675" s="232"/>
      <c r="C675" s="308" t="s">
        <v>373</v>
      </c>
      <c r="D675" s="332"/>
      <c r="E675" s="353">
        <v>0.0543382088293609</v>
      </c>
      <c r="F675" s="308"/>
      <c r="G675" s="353">
        <v>0.00024365339001068025</v>
      </c>
      <c r="H675" s="232"/>
      <c r="I675" s="353">
        <v>0.00019597003932047928</v>
      </c>
      <c r="J675" s="232"/>
      <c r="K675" s="353">
        <v>0.0001305951348073984</v>
      </c>
      <c r="L675" s="232"/>
      <c r="M675" s="353">
        <v>0.05490842739349946</v>
      </c>
      <c r="N675" s="173"/>
      <c r="R675" s="173"/>
    </row>
    <row r="676" spans="1:18" ht="12.75">
      <c r="A676" s="232"/>
      <c r="B676" s="232"/>
      <c r="C676" s="308" t="s">
        <v>374</v>
      </c>
      <c r="D676" s="332"/>
      <c r="E676" s="353">
        <v>0.07162579059397424</v>
      </c>
      <c r="F676" s="308"/>
      <c r="G676" s="353">
        <v>3.863101997594119E-05</v>
      </c>
      <c r="H676" s="232"/>
      <c r="I676" s="353">
        <v>0</v>
      </c>
      <c r="J676" s="232"/>
      <c r="K676" s="353">
        <v>0.00026071949522466403</v>
      </c>
      <c r="L676" s="232"/>
      <c r="M676" s="353">
        <v>0.07192514110917483</v>
      </c>
      <c r="N676" s="173"/>
      <c r="R676" s="173"/>
    </row>
    <row r="677" spans="1:18" ht="12.75">
      <c r="A677" s="232"/>
      <c r="B677" s="232"/>
      <c r="C677" s="308" t="s">
        <v>375</v>
      </c>
      <c r="D677" s="332"/>
      <c r="E677" s="353">
        <v>0.09683150216609042</v>
      </c>
      <c r="F677" s="308"/>
      <c r="G677" s="353">
        <v>0.0001254308998191435</v>
      </c>
      <c r="H677" s="232"/>
      <c r="I677" s="353">
        <v>0.00011084186004597024</v>
      </c>
      <c r="J677" s="232"/>
      <c r="K677" s="353">
        <v>0.0002687015016879485</v>
      </c>
      <c r="L677" s="232"/>
      <c r="M677" s="353">
        <v>0.09733647642764348</v>
      </c>
      <c r="N677" s="173"/>
      <c r="R677" s="173"/>
    </row>
    <row r="678" spans="1:18" ht="12.75">
      <c r="A678" s="232"/>
      <c r="B678" s="232"/>
      <c r="C678" s="308" t="s">
        <v>376</v>
      </c>
      <c r="D678" s="332"/>
      <c r="E678" s="353">
        <v>0.1385890256972193</v>
      </c>
      <c r="F678" s="308"/>
      <c r="G678" s="353">
        <v>0.000717783925434975</v>
      </c>
      <c r="H678" s="232"/>
      <c r="I678" s="353">
        <v>0</v>
      </c>
      <c r="J678" s="232"/>
      <c r="K678" s="353">
        <v>9.028691437015034E-05</v>
      </c>
      <c r="L678" s="232"/>
      <c r="M678" s="353">
        <v>0.13939709653702442</v>
      </c>
      <c r="N678" s="173"/>
      <c r="R678" s="173"/>
    </row>
    <row r="679" spans="1:18" ht="12.75">
      <c r="A679" s="232"/>
      <c r="B679" s="232"/>
      <c r="C679" s="308" t="s">
        <v>377</v>
      </c>
      <c r="D679" s="332"/>
      <c r="E679" s="353">
        <v>0.1740546984696858</v>
      </c>
      <c r="F679" s="308"/>
      <c r="G679" s="353">
        <v>0</v>
      </c>
      <c r="H679" s="232"/>
      <c r="I679" s="353">
        <v>0.00021696793157156618</v>
      </c>
      <c r="J679" s="232"/>
      <c r="K679" s="353">
        <v>0.0005546736717599263</v>
      </c>
      <c r="L679" s="232"/>
      <c r="M679" s="353">
        <v>0.17482634007301728</v>
      </c>
      <c r="N679" s="173"/>
      <c r="R679" s="173"/>
    </row>
    <row r="680" spans="1:18" ht="12.75">
      <c r="A680" s="232"/>
      <c r="B680" s="232"/>
      <c r="C680" s="308" t="s">
        <v>378</v>
      </c>
      <c r="D680" s="332"/>
      <c r="E680" s="353">
        <v>0.16237915664388294</v>
      </c>
      <c r="F680" s="308"/>
      <c r="G680" s="353">
        <v>0</v>
      </c>
      <c r="H680" s="232"/>
      <c r="I680" s="353">
        <v>0.0008727308814103648</v>
      </c>
      <c r="J680" s="232"/>
      <c r="K680" s="353">
        <v>0</v>
      </c>
      <c r="L680" s="232"/>
      <c r="M680" s="353">
        <v>0.16325188752529332</v>
      </c>
      <c r="N680" s="173"/>
      <c r="R680" s="173"/>
    </row>
    <row r="681" spans="1:18" ht="12.75">
      <c r="A681" s="232"/>
      <c r="B681" s="232"/>
      <c r="C681" s="308" t="s">
        <v>379</v>
      </c>
      <c r="D681" s="332"/>
      <c r="E681" s="353">
        <v>0.15376703335314876</v>
      </c>
      <c r="F681" s="308"/>
      <c r="G681" s="353">
        <v>0</v>
      </c>
      <c r="H681" s="232"/>
      <c r="I681" s="353">
        <v>0.00021438363874677814</v>
      </c>
      <c r="J681" s="232"/>
      <c r="K681" s="353">
        <v>0.0006991611453914737</v>
      </c>
      <c r="L681" s="232"/>
      <c r="M681" s="353">
        <v>0.15468057813728703</v>
      </c>
      <c r="N681" s="173"/>
      <c r="R681" s="173"/>
    </row>
    <row r="682" spans="1:18" ht="12.75">
      <c r="A682" s="232"/>
      <c r="B682" s="232"/>
      <c r="C682" s="308" t="s">
        <v>380</v>
      </c>
      <c r="D682" s="332"/>
      <c r="E682" s="353">
        <v>0.04280635713641452</v>
      </c>
      <c r="F682" s="308"/>
      <c r="G682" s="353">
        <v>0</v>
      </c>
      <c r="H682" s="232"/>
      <c r="I682" s="353">
        <v>0</v>
      </c>
      <c r="J682" s="232"/>
      <c r="K682" s="353">
        <v>0</v>
      </c>
      <c r="L682" s="232"/>
      <c r="M682" s="353">
        <v>0.04280635713641452</v>
      </c>
      <c r="N682" s="173"/>
      <c r="R682" s="173"/>
    </row>
    <row r="683" spans="1:18" ht="12.75">
      <c r="A683" s="232"/>
      <c r="B683" s="232"/>
      <c r="C683" s="308" t="s">
        <v>381</v>
      </c>
      <c r="D683" s="332"/>
      <c r="E683" s="353">
        <v>0.0024405092553230795</v>
      </c>
      <c r="F683" s="308"/>
      <c r="G683" s="353">
        <v>0</v>
      </c>
      <c r="H683" s="232"/>
      <c r="I683" s="353">
        <v>0</v>
      </c>
      <c r="J683" s="232"/>
      <c r="K683" s="353">
        <v>0.0001339099488163868</v>
      </c>
      <c r="L683" s="232"/>
      <c r="M683" s="353">
        <v>0.0025744192041394663</v>
      </c>
      <c r="N683" s="173"/>
      <c r="R683" s="173"/>
    </row>
    <row r="684" spans="1:18" ht="12.75">
      <c r="A684" s="336"/>
      <c r="B684" s="336"/>
      <c r="C684" s="308" t="s">
        <v>382</v>
      </c>
      <c r="D684" s="332"/>
      <c r="E684" s="353">
        <v>0.003855854616712508</v>
      </c>
      <c r="F684" s="308"/>
      <c r="G684" s="353">
        <v>0</v>
      </c>
      <c r="H684" s="232"/>
      <c r="I684" s="353">
        <v>0</v>
      </c>
      <c r="J684" s="232"/>
      <c r="K684" s="353">
        <v>0</v>
      </c>
      <c r="L684" s="232"/>
      <c r="M684" s="353">
        <v>0.003855854616712508</v>
      </c>
      <c r="N684" s="173"/>
      <c r="R684" s="173"/>
    </row>
    <row r="685" spans="1:18" ht="12.75">
      <c r="A685" s="339"/>
      <c r="B685" s="339"/>
      <c r="C685" s="308" t="s">
        <v>383</v>
      </c>
      <c r="D685" s="332"/>
      <c r="E685" s="353">
        <v>0</v>
      </c>
      <c r="F685" s="308"/>
      <c r="G685" s="353">
        <v>0</v>
      </c>
      <c r="H685" s="232"/>
      <c r="I685" s="353">
        <v>0</v>
      </c>
      <c r="J685" s="232"/>
      <c r="K685" s="353">
        <v>0</v>
      </c>
      <c r="L685" s="232"/>
      <c r="M685" s="353">
        <v>0</v>
      </c>
      <c r="N685" s="173"/>
      <c r="R685" s="173"/>
    </row>
    <row r="686" spans="1:18" ht="12.75">
      <c r="A686" s="337" t="s">
        <v>398</v>
      </c>
      <c r="B686" s="337"/>
      <c r="C686" s="337"/>
      <c r="D686" s="337"/>
      <c r="E686" s="354">
        <v>1.0051558405665977</v>
      </c>
      <c r="F686" s="308"/>
      <c r="G686" s="354">
        <v>0.0012268597319046162</v>
      </c>
      <c r="H686" s="308"/>
      <c r="I686" s="354">
        <v>0.0016108943510951587</v>
      </c>
      <c r="J686" s="308"/>
      <c r="K686" s="354">
        <v>0.0022369468399914107</v>
      </c>
      <c r="L686" s="308"/>
      <c r="M686" s="354">
        <v>1.010230541489589</v>
      </c>
      <c r="N686" s="173"/>
      <c r="R686" s="173"/>
    </row>
    <row r="687" spans="1:18" ht="12.75" customHeight="1">
      <c r="A687" s="171"/>
      <c r="B687" s="171"/>
      <c r="C687" s="171"/>
      <c r="D687" s="171"/>
      <c r="E687" s="171"/>
      <c r="F687" s="181"/>
      <c r="G687" s="171"/>
      <c r="H687" s="171"/>
      <c r="I687" s="171"/>
      <c r="J687" s="171"/>
      <c r="K687" s="178"/>
      <c r="L687" s="171"/>
      <c r="M687" s="179"/>
      <c r="N687" s="173"/>
      <c r="R687" s="173"/>
    </row>
    <row r="688" spans="1:18" ht="12.75">
      <c r="A688" s="307"/>
      <c r="B688" s="307"/>
      <c r="C688" s="307"/>
      <c r="D688" s="307"/>
      <c r="E688" s="700" t="s">
        <v>418</v>
      </c>
      <c r="F688" s="700"/>
      <c r="G688" s="700"/>
      <c r="H688" s="700"/>
      <c r="I688" s="700"/>
      <c r="J688" s="700"/>
      <c r="K688" s="700"/>
      <c r="L688" s="700"/>
      <c r="M688" s="700"/>
      <c r="N688" s="173"/>
      <c r="R688" s="173"/>
    </row>
    <row r="689" spans="1:18" ht="12.75">
      <c r="A689" s="307"/>
      <c r="B689" s="307"/>
      <c r="C689" s="307"/>
      <c r="D689" s="307"/>
      <c r="E689" s="326" t="s">
        <v>387</v>
      </c>
      <c r="F689" s="327"/>
      <c r="G689" s="327"/>
      <c r="H689" s="327"/>
      <c r="I689" s="327"/>
      <c r="J689" s="327"/>
      <c r="K689" s="327"/>
      <c r="L689" s="327"/>
      <c r="M689" s="327"/>
      <c r="N689" s="173"/>
      <c r="R689" s="173"/>
    </row>
    <row r="690" spans="1:18" ht="12.75">
      <c r="A690" s="307"/>
      <c r="B690" s="307"/>
      <c r="C690" s="307"/>
      <c r="D690" s="307"/>
      <c r="E690" s="326" t="s">
        <v>388</v>
      </c>
      <c r="F690" s="327"/>
      <c r="G690" s="326" t="s">
        <v>389</v>
      </c>
      <c r="H690" s="326"/>
      <c r="I690" s="326" t="s">
        <v>390</v>
      </c>
      <c r="J690" s="326"/>
      <c r="K690" s="326" t="s">
        <v>391</v>
      </c>
      <c r="L690" s="327"/>
      <c r="M690" s="327"/>
      <c r="N690" s="173"/>
      <c r="R690" s="173"/>
    </row>
    <row r="691" spans="1:18" ht="12.75">
      <c r="A691" s="226" t="s">
        <v>261</v>
      </c>
      <c r="B691" s="226"/>
      <c r="C691" s="226" t="s">
        <v>368</v>
      </c>
      <c r="D691" s="326"/>
      <c r="E691" s="329" t="s">
        <v>392</v>
      </c>
      <c r="F691" s="232"/>
      <c r="G691" s="329" t="s">
        <v>392</v>
      </c>
      <c r="H691" s="232"/>
      <c r="I691" s="329" t="s">
        <v>392</v>
      </c>
      <c r="J691" s="179"/>
      <c r="K691" s="329" t="s">
        <v>392</v>
      </c>
      <c r="L691" s="179"/>
      <c r="M691" s="330" t="s">
        <v>84</v>
      </c>
      <c r="N691" s="173"/>
      <c r="R691" s="173"/>
    </row>
    <row r="692" spans="1:18" ht="12.75">
      <c r="A692" s="331" t="s">
        <v>399</v>
      </c>
      <c r="B692" s="226"/>
      <c r="C692" s="308" t="s">
        <v>370</v>
      </c>
      <c r="D692" s="326"/>
      <c r="E692" s="353">
        <v>0.03570527575835308</v>
      </c>
      <c r="F692" s="308"/>
      <c r="G692" s="353">
        <v>3.78329404093382E-05</v>
      </c>
      <c r="H692" s="232"/>
      <c r="I692" s="353">
        <v>0</v>
      </c>
      <c r="J692" s="232"/>
      <c r="K692" s="353">
        <v>0</v>
      </c>
      <c r="L692" s="232"/>
      <c r="M692" s="353">
        <v>0.03574310869876242</v>
      </c>
      <c r="N692" s="173"/>
      <c r="R692" s="173"/>
    </row>
    <row r="693" spans="1:18" ht="12.75">
      <c r="A693" s="357" t="s">
        <v>400</v>
      </c>
      <c r="B693" s="331"/>
      <c r="C693" s="308" t="s">
        <v>371</v>
      </c>
      <c r="D693" s="332"/>
      <c r="E693" s="353">
        <v>0.023865215131750453</v>
      </c>
      <c r="F693" s="308"/>
      <c r="G693" s="353">
        <v>0</v>
      </c>
      <c r="H693" s="232"/>
      <c r="I693" s="353">
        <v>0</v>
      </c>
      <c r="J693" s="232"/>
      <c r="K693" s="353">
        <v>0</v>
      </c>
      <c r="L693" s="232"/>
      <c r="M693" s="353">
        <v>0.023865215131750453</v>
      </c>
      <c r="N693" s="173"/>
      <c r="R693" s="173"/>
    </row>
    <row r="694" spans="1:18" ht="12.75">
      <c r="A694" s="232"/>
      <c r="B694" s="232"/>
      <c r="C694" s="308" t="s">
        <v>372</v>
      </c>
      <c r="D694" s="332"/>
      <c r="E694" s="353">
        <v>0.0300702563857576</v>
      </c>
      <c r="F694" s="308"/>
      <c r="G694" s="353">
        <v>0.00011852857563307246</v>
      </c>
      <c r="H694" s="232"/>
      <c r="I694" s="353">
        <v>0</v>
      </c>
      <c r="J694" s="232"/>
      <c r="K694" s="353">
        <v>0</v>
      </c>
      <c r="L694" s="232"/>
      <c r="M694" s="353">
        <v>0.03018878496139067</v>
      </c>
      <c r="N694" s="173"/>
      <c r="R694" s="173"/>
    </row>
    <row r="695" spans="1:18" ht="12.75">
      <c r="A695" s="232"/>
      <c r="B695" s="232"/>
      <c r="C695" s="308" t="s">
        <v>373</v>
      </c>
      <c r="D695" s="332"/>
      <c r="E695" s="353">
        <v>0.04372775149863161</v>
      </c>
      <c r="F695" s="308"/>
      <c r="G695" s="353">
        <v>0</v>
      </c>
      <c r="H695" s="232"/>
      <c r="I695" s="353">
        <v>0</v>
      </c>
      <c r="J695" s="232"/>
      <c r="K695" s="353">
        <v>4.709919231988147E-05</v>
      </c>
      <c r="L695" s="232"/>
      <c r="M695" s="353">
        <v>0.043774850690951495</v>
      </c>
      <c r="N695" s="173"/>
      <c r="R695" s="173"/>
    </row>
    <row r="696" spans="1:18" ht="12.75">
      <c r="A696" s="232"/>
      <c r="B696" s="232"/>
      <c r="C696" s="308" t="s">
        <v>374</v>
      </c>
      <c r="D696" s="332"/>
      <c r="E696" s="353">
        <v>0.06681923687379229</v>
      </c>
      <c r="F696" s="308"/>
      <c r="G696" s="353">
        <v>0</v>
      </c>
      <c r="H696" s="232"/>
      <c r="I696" s="353">
        <v>0</v>
      </c>
      <c r="J696" s="232"/>
      <c r="K696" s="353">
        <v>0</v>
      </c>
      <c r="L696" s="232"/>
      <c r="M696" s="353">
        <v>0.06681923687379229</v>
      </c>
      <c r="N696" s="173"/>
      <c r="R696" s="173"/>
    </row>
    <row r="697" spans="1:18" ht="12.75">
      <c r="A697" s="232"/>
      <c r="B697" s="232"/>
      <c r="C697" s="308" t="s">
        <v>375</v>
      </c>
      <c r="D697" s="332"/>
      <c r="E697" s="353">
        <v>0.07019235204294723</v>
      </c>
      <c r="F697" s="308"/>
      <c r="G697" s="353">
        <v>0</v>
      </c>
      <c r="H697" s="232"/>
      <c r="I697" s="353">
        <v>0</v>
      </c>
      <c r="J697" s="232"/>
      <c r="K697" s="353">
        <v>0</v>
      </c>
      <c r="L697" s="232"/>
      <c r="M697" s="353">
        <v>0.07019235204294723</v>
      </c>
      <c r="N697" s="173"/>
      <c r="R697" s="173"/>
    </row>
    <row r="698" spans="1:18" ht="12.75">
      <c r="A698" s="232"/>
      <c r="B698" s="232"/>
      <c r="C698" s="308" t="s">
        <v>376</v>
      </c>
      <c r="D698" s="332"/>
      <c r="E698" s="353">
        <v>0.12002376993353095</v>
      </c>
      <c r="F698" s="308"/>
      <c r="G698" s="353">
        <v>0</v>
      </c>
      <c r="H698" s="232"/>
      <c r="I698" s="353">
        <v>0</v>
      </c>
      <c r="J698" s="232"/>
      <c r="K698" s="353">
        <v>0</v>
      </c>
      <c r="L698" s="232"/>
      <c r="M698" s="353">
        <v>0.12002376993353095</v>
      </c>
      <c r="N698" s="173"/>
      <c r="R698" s="173"/>
    </row>
    <row r="699" spans="1:18" ht="12.75">
      <c r="A699" s="232"/>
      <c r="B699" s="232"/>
      <c r="C699" s="308" t="s">
        <v>377</v>
      </c>
      <c r="D699" s="332"/>
      <c r="E699" s="353">
        <v>0.1542595541750217</v>
      </c>
      <c r="F699" s="308"/>
      <c r="G699" s="353">
        <v>0.00028527719296989214</v>
      </c>
      <c r="H699" s="232"/>
      <c r="I699" s="353">
        <v>0.00035772725784662465</v>
      </c>
      <c r="J699" s="232"/>
      <c r="K699" s="353">
        <v>0</v>
      </c>
      <c r="L699" s="232"/>
      <c r="M699" s="353">
        <v>0.15490255862583824</v>
      </c>
      <c r="N699" s="173"/>
      <c r="R699" s="173"/>
    </row>
    <row r="700" spans="1:18" ht="12.75">
      <c r="A700" s="232"/>
      <c r="B700" s="232"/>
      <c r="C700" s="308" t="s">
        <v>378</v>
      </c>
      <c r="D700" s="332"/>
      <c r="E700" s="353">
        <v>0.1736848305067245</v>
      </c>
      <c r="F700" s="308"/>
      <c r="G700" s="353">
        <v>0</v>
      </c>
      <c r="H700" s="232"/>
      <c r="I700" s="353">
        <v>0.00046607471137246167</v>
      </c>
      <c r="J700" s="232"/>
      <c r="K700" s="353">
        <v>0</v>
      </c>
      <c r="L700" s="232"/>
      <c r="M700" s="353">
        <v>0.17415090521809698</v>
      </c>
      <c r="N700" s="173"/>
      <c r="R700" s="173"/>
    </row>
    <row r="701" spans="1:18" ht="12.75">
      <c r="A701" s="232"/>
      <c r="B701" s="232"/>
      <c r="C701" s="308" t="s">
        <v>379</v>
      </c>
      <c r="D701" s="332"/>
      <c r="E701" s="353">
        <v>0.1392415066887509</v>
      </c>
      <c r="F701" s="308"/>
      <c r="G701" s="353">
        <v>0.0004884925814952337</v>
      </c>
      <c r="H701" s="232"/>
      <c r="I701" s="353">
        <v>0.00042490393128431255</v>
      </c>
      <c r="J701" s="232"/>
      <c r="K701" s="353">
        <v>0</v>
      </c>
      <c r="L701" s="232"/>
      <c r="M701" s="353">
        <v>0.14015490320153043</v>
      </c>
      <c r="N701" s="173"/>
      <c r="R701" s="173"/>
    </row>
    <row r="702" spans="1:18" ht="12.75">
      <c r="A702" s="232"/>
      <c r="B702" s="232"/>
      <c r="C702" s="308" t="s">
        <v>380</v>
      </c>
      <c r="D702" s="332"/>
      <c r="E702" s="353">
        <v>0.04758638934831441</v>
      </c>
      <c r="F702" s="308"/>
      <c r="G702" s="353">
        <v>0</v>
      </c>
      <c r="H702" s="232"/>
      <c r="I702" s="353">
        <v>0</v>
      </c>
      <c r="J702" s="232"/>
      <c r="K702" s="353">
        <v>0</v>
      </c>
      <c r="L702" s="232"/>
      <c r="M702" s="353">
        <v>0.04758638934831441</v>
      </c>
      <c r="N702" s="173"/>
      <c r="R702" s="173"/>
    </row>
    <row r="703" spans="1:18" ht="12.75">
      <c r="A703" s="232"/>
      <c r="B703" s="232"/>
      <c r="C703" s="308" t="s">
        <v>381</v>
      </c>
      <c r="D703" s="332"/>
      <c r="E703" s="353">
        <v>0.0017861913817465123</v>
      </c>
      <c r="F703" s="308"/>
      <c r="G703" s="353">
        <v>0</v>
      </c>
      <c r="H703" s="232"/>
      <c r="I703" s="353">
        <v>0</v>
      </c>
      <c r="J703" s="232"/>
      <c r="K703" s="353">
        <v>0</v>
      </c>
      <c r="L703" s="232"/>
      <c r="M703" s="353">
        <v>0.0017861913817465123</v>
      </c>
      <c r="N703" s="173"/>
      <c r="R703" s="173"/>
    </row>
    <row r="704" spans="1:18" ht="12.75">
      <c r="A704" s="336"/>
      <c r="B704" s="336"/>
      <c r="C704" s="308" t="s">
        <v>382</v>
      </c>
      <c r="D704" s="332"/>
      <c r="E704" s="353">
        <v>0.002208882776007138</v>
      </c>
      <c r="F704" s="308"/>
      <c r="G704" s="353">
        <v>0</v>
      </c>
      <c r="H704" s="232"/>
      <c r="I704" s="353">
        <v>0</v>
      </c>
      <c r="J704" s="232"/>
      <c r="K704" s="353">
        <v>0</v>
      </c>
      <c r="L704" s="232"/>
      <c r="M704" s="353">
        <v>0.002208882776007138</v>
      </c>
      <c r="N704" s="173"/>
      <c r="R704" s="173"/>
    </row>
    <row r="705" spans="1:18" ht="12.75">
      <c r="A705" s="339"/>
      <c r="B705" s="339"/>
      <c r="C705" s="308" t="s">
        <v>383</v>
      </c>
      <c r="D705" s="332"/>
      <c r="E705" s="353">
        <v>0</v>
      </c>
      <c r="F705" s="308"/>
      <c r="G705" s="353">
        <v>0</v>
      </c>
      <c r="H705" s="232"/>
      <c r="I705" s="353">
        <v>0</v>
      </c>
      <c r="J705" s="232"/>
      <c r="K705" s="353">
        <v>0</v>
      </c>
      <c r="L705" s="232"/>
      <c r="M705" s="353">
        <v>0</v>
      </c>
      <c r="N705" s="173"/>
      <c r="R705" s="173"/>
    </row>
    <row r="706" spans="1:18" ht="12.75">
      <c r="A706" s="337" t="s">
        <v>401</v>
      </c>
      <c r="B706" s="337"/>
      <c r="C706" s="308"/>
      <c r="D706" s="308"/>
      <c r="E706" s="354">
        <v>0.9091712125013285</v>
      </c>
      <c r="F706" s="308"/>
      <c r="G706" s="354">
        <v>0.0009301312905075365</v>
      </c>
      <c r="H706" s="308"/>
      <c r="I706" s="354">
        <v>0.001248705900503399</v>
      </c>
      <c r="J706" s="308"/>
      <c r="K706" s="354">
        <v>4.709919231988147E-05</v>
      </c>
      <c r="L706" s="308"/>
      <c r="M706" s="354">
        <v>0.9113971488846593</v>
      </c>
      <c r="N706" s="173"/>
      <c r="R706" s="173"/>
    </row>
    <row r="707" spans="1:18" ht="12.75" customHeight="1">
      <c r="A707" s="337"/>
      <c r="B707" s="337"/>
      <c r="C707" s="308"/>
      <c r="D707" s="308"/>
      <c r="E707" s="240"/>
      <c r="F707" s="308"/>
      <c r="G707" s="240"/>
      <c r="H707" s="232"/>
      <c r="I707" s="240"/>
      <c r="J707" s="232"/>
      <c r="K707" s="312"/>
      <c r="L707" s="232"/>
      <c r="M707" s="240"/>
      <c r="N707" s="173"/>
      <c r="R707" s="173"/>
    </row>
    <row r="708" spans="1:18" ht="12.75">
      <c r="A708" s="337"/>
      <c r="B708" s="337"/>
      <c r="C708" s="308"/>
      <c r="D708" s="308"/>
      <c r="E708" s="240"/>
      <c r="F708" s="308"/>
      <c r="G708" s="240"/>
      <c r="H708" s="232"/>
      <c r="I708" s="240"/>
      <c r="J708" s="232"/>
      <c r="K708" s="312"/>
      <c r="L708" s="232"/>
      <c r="M708" s="240"/>
      <c r="N708" s="173"/>
      <c r="R708" s="173"/>
    </row>
    <row r="709" spans="1:18" ht="12.75">
      <c r="A709" s="337"/>
      <c r="B709" s="337"/>
      <c r="C709" s="308"/>
      <c r="D709" s="308"/>
      <c r="E709" s="240"/>
      <c r="F709" s="308"/>
      <c r="G709" s="240"/>
      <c r="H709" s="232"/>
      <c r="I709" s="240"/>
      <c r="J709" s="232"/>
      <c r="K709" s="312"/>
      <c r="L709" s="232"/>
      <c r="M709" s="240"/>
      <c r="N709" s="173"/>
      <c r="R709" s="173"/>
    </row>
    <row r="710" spans="1:18" ht="12.75">
      <c r="A710" s="337"/>
      <c r="B710" s="337"/>
      <c r="C710" s="308"/>
      <c r="D710" s="308"/>
      <c r="E710" s="240"/>
      <c r="F710" s="308"/>
      <c r="G710" s="240"/>
      <c r="H710" s="232"/>
      <c r="I710" s="240"/>
      <c r="J710" s="232"/>
      <c r="K710" s="312"/>
      <c r="L710" s="232"/>
      <c r="M710" s="240"/>
      <c r="N710" s="173"/>
      <c r="R710" s="173"/>
    </row>
    <row r="711" spans="1:18" ht="12.75">
      <c r="A711" s="337"/>
      <c r="B711" s="337"/>
      <c r="C711" s="308"/>
      <c r="D711" s="308"/>
      <c r="E711" s="240"/>
      <c r="F711" s="308"/>
      <c r="G711" s="240"/>
      <c r="H711" s="232"/>
      <c r="I711" s="240"/>
      <c r="J711" s="232"/>
      <c r="K711" s="312"/>
      <c r="L711" s="232"/>
      <c r="M711" s="240"/>
      <c r="N711" s="173"/>
      <c r="R711" s="173"/>
    </row>
    <row r="712" spans="1:18" ht="12.75">
      <c r="A712" s="337"/>
      <c r="B712" s="337"/>
      <c r="C712" s="308"/>
      <c r="D712" s="308"/>
      <c r="E712" s="240"/>
      <c r="F712" s="308"/>
      <c r="G712" s="240"/>
      <c r="H712" s="232"/>
      <c r="I712" s="240"/>
      <c r="J712" s="232"/>
      <c r="K712" s="312"/>
      <c r="L712" s="232"/>
      <c r="M712" s="240"/>
      <c r="N712" s="173"/>
      <c r="R712" s="173"/>
    </row>
    <row r="713" spans="1:18" ht="12.75">
      <c r="A713" s="337"/>
      <c r="B713" s="337"/>
      <c r="C713" s="308"/>
      <c r="D713" s="308"/>
      <c r="E713" s="240"/>
      <c r="F713" s="308"/>
      <c r="G713" s="240"/>
      <c r="H713" s="232"/>
      <c r="I713" s="240"/>
      <c r="J713" s="232"/>
      <c r="K713" s="312"/>
      <c r="L713" s="232"/>
      <c r="M713" s="240"/>
      <c r="N713" s="173"/>
      <c r="R713" s="173"/>
    </row>
    <row r="714" spans="1:18" ht="12.75">
      <c r="A714" s="337"/>
      <c r="B714" s="337"/>
      <c r="C714" s="308"/>
      <c r="D714" s="308"/>
      <c r="E714" s="240"/>
      <c r="F714" s="308"/>
      <c r="G714" s="240"/>
      <c r="H714" s="232"/>
      <c r="I714" s="240"/>
      <c r="J714" s="232"/>
      <c r="K714" s="312"/>
      <c r="L714" s="232"/>
      <c r="M714" s="240"/>
      <c r="N714" s="173"/>
      <c r="R714" s="173"/>
    </row>
    <row r="715" spans="1:18" ht="12.75">
      <c r="A715" s="337"/>
      <c r="B715" s="337"/>
      <c r="C715" s="308"/>
      <c r="D715" s="308"/>
      <c r="E715" s="240"/>
      <c r="F715" s="308"/>
      <c r="G715" s="240"/>
      <c r="H715" s="232"/>
      <c r="I715" s="240"/>
      <c r="J715" s="232"/>
      <c r="K715" s="312"/>
      <c r="L715" s="232"/>
      <c r="M715" s="240"/>
      <c r="N715" s="173"/>
      <c r="R715" s="173"/>
    </row>
    <row r="716" spans="1:18" ht="12.75">
      <c r="A716" s="337"/>
      <c r="B716" s="337"/>
      <c r="C716" s="308"/>
      <c r="D716" s="308"/>
      <c r="E716" s="240"/>
      <c r="F716" s="308"/>
      <c r="G716" s="240"/>
      <c r="H716" s="232"/>
      <c r="I716" s="240"/>
      <c r="J716" s="232"/>
      <c r="K716" s="312"/>
      <c r="L716" s="232"/>
      <c r="M716" s="240"/>
      <c r="N716" s="173"/>
      <c r="R716" s="173"/>
    </row>
    <row r="717" spans="1:18" ht="12.75">
      <c r="A717" s="337"/>
      <c r="B717" s="337"/>
      <c r="C717" s="308"/>
      <c r="D717" s="308"/>
      <c r="E717" s="240"/>
      <c r="F717" s="308"/>
      <c r="G717" s="240"/>
      <c r="H717" s="232"/>
      <c r="I717" s="240"/>
      <c r="J717" s="232"/>
      <c r="K717" s="312"/>
      <c r="L717" s="232"/>
      <c r="M717" s="240"/>
      <c r="N717" s="173"/>
      <c r="R717" s="173"/>
    </row>
    <row r="718" spans="1:18" ht="12.75">
      <c r="A718" s="337"/>
      <c r="B718" s="337"/>
      <c r="C718" s="308"/>
      <c r="D718" s="308"/>
      <c r="E718" s="240"/>
      <c r="F718" s="308"/>
      <c r="G718" s="240"/>
      <c r="H718" s="232"/>
      <c r="I718" s="240"/>
      <c r="J718" s="232"/>
      <c r="K718" s="312"/>
      <c r="L718" s="232"/>
      <c r="M718" s="240"/>
      <c r="N718" s="173"/>
      <c r="R718" s="173"/>
    </row>
    <row r="719" spans="1:18" ht="63" customHeight="1">
      <c r="A719" s="337"/>
      <c r="B719" s="337"/>
      <c r="C719" s="308"/>
      <c r="D719" s="308"/>
      <c r="E719" s="240"/>
      <c r="F719" s="308"/>
      <c r="G719" s="240"/>
      <c r="H719" s="232"/>
      <c r="I719" s="240"/>
      <c r="J719" s="232"/>
      <c r="K719" s="312"/>
      <c r="L719" s="232"/>
      <c r="M719" s="240"/>
      <c r="N719" s="173"/>
      <c r="R719" s="173"/>
    </row>
    <row r="720" spans="1:18" ht="12.75">
      <c r="A720" s="258" t="s">
        <v>95</v>
      </c>
      <c r="B720" s="259"/>
      <c r="C720" s="259"/>
      <c r="D720" s="259"/>
      <c r="E720" s="260" t="s">
        <v>294</v>
      </c>
      <c r="F720" s="261"/>
      <c r="G720" s="262"/>
      <c r="H720" s="263"/>
      <c r="I720" s="263"/>
      <c r="J720" s="264"/>
      <c r="K720" s="265"/>
      <c r="L720" s="266"/>
      <c r="M720" s="267" t="s">
        <v>420</v>
      </c>
      <c r="N720" s="173"/>
      <c r="R720" s="173"/>
    </row>
    <row r="721" spans="1:18" ht="23.25">
      <c r="A721" s="167" t="s">
        <v>0</v>
      </c>
      <c r="B721" s="168"/>
      <c r="C721" s="168"/>
      <c r="D721" s="168"/>
      <c r="E721" s="168"/>
      <c r="F721" s="169"/>
      <c r="G721" s="170"/>
      <c r="H721" s="170"/>
      <c r="I721" s="170"/>
      <c r="J721" s="171"/>
      <c r="K721" s="172"/>
      <c r="L721" s="170"/>
      <c r="M721" s="170"/>
      <c r="N721" s="173"/>
      <c r="R721" s="173"/>
    </row>
    <row r="722" spans="1:18" ht="15.75">
      <c r="A722" s="175" t="s">
        <v>1</v>
      </c>
      <c r="B722" s="175"/>
      <c r="C722" s="175"/>
      <c r="D722" s="175"/>
      <c r="E722" s="175"/>
      <c r="F722" s="176"/>
      <c r="G722" s="177">
        <v>42853</v>
      </c>
      <c r="H722" s="171"/>
      <c r="J722" s="171"/>
      <c r="K722" s="178"/>
      <c r="L722" s="171"/>
      <c r="M722" s="179"/>
      <c r="N722" s="173"/>
      <c r="R722" s="173"/>
    </row>
    <row r="723" spans="1:18" ht="15.75">
      <c r="A723" s="175"/>
      <c r="B723" s="175"/>
      <c r="C723" s="175"/>
      <c r="D723" s="175"/>
      <c r="E723" s="175"/>
      <c r="F723" s="176"/>
      <c r="G723" s="171"/>
      <c r="H723" s="171"/>
      <c r="I723" s="180"/>
      <c r="J723" s="171"/>
      <c r="K723" s="178"/>
      <c r="L723" s="171"/>
      <c r="M723" s="179"/>
      <c r="N723" s="173"/>
      <c r="R723" s="173"/>
    </row>
    <row r="724" spans="1:18" ht="12.75">
      <c r="A724" s="171"/>
      <c r="B724" s="171"/>
      <c r="C724" s="171"/>
      <c r="D724" s="171"/>
      <c r="E724" s="171"/>
      <c r="F724" s="181"/>
      <c r="G724" s="171"/>
      <c r="H724" s="171"/>
      <c r="I724" s="171"/>
      <c r="J724" s="171"/>
      <c r="K724" s="178"/>
      <c r="L724" s="171"/>
      <c r="M724" s="179"/>
      <c r="N724" s="173"/>
      <c r="R724" s="173"/>
    </row>
    <row r="725" spans="1:18" ht="12.75" customHeight="1">
      <c r="A725" s="171"/>
      <c r="B725" s="171"/>
      <c r="C725" s="171"/>
      <c r="D725" s="171"/>
      <c r="E725" s="171"/>
      <c r="F725" s="181"/>
      <c r="G725" s="171"/>
      <c r="H725" s="171"/>
      <c r="I725" s="171"/>
      <c r="J725" s="171"/>
      <c r="K725" s="178"/>
      <c r="L725" s="171"/>
      <c r="M725" s="179"/>
      <c r="N725" s="173"/>
      <c r="R725" s="173"/>
    </row>
    <row r="726" spans="1:18" ht="12.75">
      <c r="A726" s="321" t="s">
        <v>397</v>
      </c>
      <c r="B726" s="321"/>
      <c r="C726" s="321"/>
      <c r="D726" s="321"/>
      <c r="E726" s="321"/>
      <c r="F726" s="321"/>
      <c r="G726" s="321"/>
      <c r="H726" s="321"/>
      <c r="I726" s="321"/>
      <c r="J726" s="321"/>
      <c r="K726" s="322"/>
      <c r="L726" s="321"/>
      <c r="M726" s="321"/>
      <c r="N726" s="325"/>
      <c r="R726" s="325"/>
    </row>
    <row r="727" spans="1:18" ht="12.75">
      <c r="A727" s="337"/>
      <c r="B727" s="337"/>
      <c r="C727" s="308"/>
      <c r="D727" s="308"/>
      <c r="E727" s="308"/>
      <c r="F727" s="346"/>
      <c r="G727" s="240"/>
      <c r="H727" s="308"/>
      <c r="I727" s="240"/>
      <c r="J727" s="232"/>
      <c r="K727" s="312"/>
      <c r="L727" s="232"/>
      <c r="M727" s="240"/>
      <c r="N727" s="173"/>
      <c r="R727" s="173"/>
    </row>
    <row r="728" spans="1:18" ht="12.75">
      <c r="A728" s="307"/>
      <c r="B728" s="307"/>
      <c r="C728" s="307"/>
      <c r="D728" s="307"/>
      <c r="E728" s="700" t="s">
        <v>418</v>
      </c>
      <c r="F728" s="700"/>
      <c r="G728" s="700"/>
      <c r="H728" s="700"/>
      <c r="I728" s="700"/>
      <c r="J728" s="700"/>
      <c r="K728" s="700"/>
      <c r="L728" s="700"/>
      <c r="M728" s="700"/>
      <c r="N728" s="173"/>
      <c r="R728" s="173"/>
    </row>
    <row r="729" spans="1:18" ht="12.75">
      <c r="A729" s="307"/>
      <c r="B729" s="307"/>
      <c r="C729" s="307"/>
      <c r="D729" s="307"/>
      <c r="E729" s="326" t="s">
        <v>387</v>
      </c>
      <c r="F729" s="327"/>
      <c r="G729" s="327"/>
      <c r="H729" s="327"/>
      <c r="I729" s="327"/>
      <c r="J729" s="327"/>
      <c r="K729" s="327"/>
      <c r="L729" s="327"/>
      <c r="M729" s="327"/>
      <c r="N729" s="173"/>
      <c r="R729" s="173"/>
    </row>
    <row r="730" spans="1:18" ht="12.75">
      <c r="A730" s="307"/>
      <c r="B730" s="307"/>
      <c r="C730" s="307"/>
      <c r="D730" s="307"/>
      <c r="E730" s="326" t="s">
        <v>388</v>
      </c>
      <c r="F730" s="327"/>
      <c r="G730" s="326" t="s">
        <v>389</v>
      </c>
      <c r="H730" s="326"/>
      <c r="I730" s="326" t="s">
        <v>390</v>
      </c>
      <c r="J730" s="326"/>
      <c r="K730" s="326" t="s">
        <v>391</v>
      </c>
      <c r="L730" s="327"/>
      <c r="M730" s="327"/>
      <c r="N730" s="173"/>
      <c r="R730" s="173"/>
    </row>
    <row r="731" spans="1:18" ht="12.75">
      <c r="A731" s="226" t="s">
        <v>261</v>
      </c>
      <c r="B731" s="226"/>
      <c r="C731" s="226" t="s">
        <v>368</v>
      </c>
      <c r="D731" s="326"/>
      <c r="E731" s="329" t="s">
        <v>392</v>
      </c>
      <c r="F731" s="232"/>
      <c r="G731" s="329" t="s">
        <v>392</v>
      </c>
      <c r="H731" s="232"/>
      <c r="I731" s="329" t="s">
        <v>392</v>
      </c>
      <c r="J731" s="179"/>
      <c r="K731" s="329" t="s">
        <v>392</v>
      </c>
      <c r="L731" s="179"/>
      <c r="M731" s="330" t="s">
        <v>84</v>
      </c>
      <c r="N731" s="173"/>
      <c r="R731" s="173"/>
    </row>
    <row r="732" spans="1:18" ht="12.75">
      <c r="A732" s="331" t="s">
        <v>402</v>
      </c>
      <c r="B732" s="226"/>
      <c r="C732" s="308" t="s">
        <v>370</v>
      </c>
      <c r="D732" s="326"/>
      <c r="E732" s="353">
        <v>0.0011507742790542806</v>
      </c>
      <c r="F732" s="308"/>
      <c r="G732" s="353">
        <v>0</v>
      </c>
      <c r="H732" s="232"/>
      <c r="I732" s="353">
        <v>0</v>
      </c>
      <c r="J732" s="232"/>
      <c r="K732" s="353">
        <v>0</v>
      </c>
      <c r="L732" s="232"/>
      <c r="M732" s="353">
        <v>0.0011507742790542806</v>
      </c>
      <c r="N732" s="173"/>
      <c r="R732" s="173"/>
    </row>
    <row r="733" spans="1:18" ht="12.75">
      <c r="A733" s="331" t="s">
        <v>403</v>
      </c>
      <c r="B733" s="331"/>
      <c r="C733" s="308" t="s">
        <v>371</v>
      </c>
      <c r="D733" s="332"/>
      <c r="E733" s="353">
        <v>0.0008761352944161849</v>
      </c>
      <c r="F733" s="308"/>
      <c r="G733" s="353">
        <v>0</v>
      </c>
      <c r="H733" s="232"/>
      <c r="I733" s="353">
        <v>0</v>
      </c>
      <c r="J733" s="232"/>
      <c r="K733" s="353">
        <v>0</v>
      </c>
      <c r="L733" s="232"/>
      <c r="M733" s="353">
        <v>0.0008761352944161849</v>
      </c>
      <c r="N733" s="173"/>
      <c r="R733" s="173"/>
    </row>
    <row r="734" spans="2:18" ht="12.75">
      <c r="B734" s="232"/>
      <c r="C734" s="308" t="s">
        <v>372</v>
      </c>
      <c r="D734" s="332"/>
      <c r="E734" s="353">
        <v>0.0012037838447790015</v>
      </c>
      <c r="F734" s="308"/>
      <c r="G734" s="353">
        <v>0</v>
      </c>
      <c r="H734" s="232"/>
      <c r="I734" s="353">
        <v>0</v>
      </c>
      <c r="J734" s="232"/>
      <c r="K734" s="353">
        <v>0</v>
      </c>
      <c r="L734" s="232"/>
      <c r="M734" s="353">
        <v>0.0012037838447790015</v>
      </c>
      <c r="N734" s="173"/>
      <c r="R734" s="173"/>
    </row>
    <row r="735" spans="1:18" ht="12.75">
      <c r="A735" s="232"/>
      <c r="B735" s="232"/>
      <c r="C735" s="308" t="s">
        <v>373</v>
      </c>
      <c r="D735" s="332"/>
      <c r="E735" s="353">
        <v>0.0008775743577361186</v>
      </c>
      <c r="F735" s="308"/>
      <c r="G735" s="353">
        <v>0</v>
      </c>
      <c r="H735" s="232"/>
      <c r="I735" s="353">
        <v>0</v>
      </c>
      <c r="J735" s="232"/>
      <c r="K735" s="353">
        <v>0</v>
      </c>
      <c r="L735" s="232"/>
      <c r="M735" s="353">
        <v>0.0008775743577361186</v>
      </c>
      <c r="N735" s="173"/>
      <c r="R735" s="173"/>
    </row>
    <row r="736" spans="1:18" ht="12.75">
      <c r="A736" s="232"/>
      <c r="B736" s="232"/>
      <c r="C736" s="308" t="s">
        <v>374</v>
      </c>
      <c r="D736" s="332"/>
      <c r="E736" s="353">
        <v>0.0010003384868632577</v>
      </c>
      <c r="F736" s="308"/>
      <c r="G736" s="353">
        <v>0</v>
      </c>
      <c r="H736" s="232"/>
      <c r="I736" s="353">
        <v>0</v>
      </c>
      <c r="J736" s="232"/>
      <c r="K736" s="353">
        <v>0</v>
      </c>
      <c r="L736" s="232"/>
      <c r="M736" s="353">
        <v>0.0010003384868632577</v>
      </c>
      <c r="N736" s="173"/>
      <c r="R736" s="173"/>
    </row>
    <row r="737" spans="1:18" ht="12.75">
      <c r="A737" s="232"/>
      <c r="B737" s="232"/>
      <c r="C737" s="308" t="s">
        <v>375</v>
      </c>
      <c r="D737" s="332"/>
      <c r="E737" s="353">
        <v>0.001271681599286702</v>
      </c>
      <c r="F737" s="308"/>
      <c r="G737" s="353">
        <v>0</v>
      </c>
      <c r="H737" s="232"/>
      <c r="I737" s="353">
        <v>0</v>
      </c>
      <c r="J737" s="232"/>
      <c r="K737" s="353">
        <v>0.00046118339829416213</v>
      </c>
      <c r="L737" s="232"/>
      <c r="M737" s="353">
        <v>0.0017328649975808642</v>
      </c>
      <c r="N737" s="173"/>
      <c r="R737" s="173"/>
    </row>
    <row r="738" spans="1:18" ht="12.75">
      <c r="A738" s="232"/>
      <c r="B738" s="232"/>
      <c r="C738" s="308" t="s">
        <v>376</v>
      </c>
      <c r="D738" s="332"/>
      <c r="E738" s="353">
        <v>0.0014190813276231035</v>
      </c>
      <c r="F738" s="308"/>
      <c r="G738" s="353">
        <v>0</v>
      </c>
      <c r="H738" s="232"/>
      <c r="I738" s="353">
        <v>0</v>
      </c>
      <c r="J738" s="232"/>
      <c r="K738" s="353">
        <v>0</v>
      </c>
      <c r="L738" s="232"/>
      <c r="M738" s="353">
        <v>0.0014190813276231035</v>
      </c>
      <c r="N738" s="173"/>
      <c r="R738" s="173"/>
    </row>
    <row r="739" spans="1:18" ht="12.75">
      <c r="A739" s="232"/>
      <c r="B739" s="232"/>
      <c r="C739" s="308" t="s">
        <v>377</v>
      </c>
      <c r="D739" s="332"/>
      <c r="E739" s="353">
        <v>0.001121984701250724</v>
      </c>
      <c r="F739" s="308"/>
      <c r="G739" s="353">
        <v>0</v>
      </c>
      <c r="H739" s="232"/>
      <c r="I739" s="353">
        <v>0</v>
      </c>
      <c r="J739" s="232"/>
      <c r="K739" s="353">
        <v>0</v>
      </c>
      <c r="L739" s="232"/>
      <c r="M739" s="353">
        <v>0.001121984701250724</v>
      </c>
      <c r="N739" s="173"/>
      <c r="R739" s="173"/>
    </row>
    <row r="740" spans="1:18" ht="12.75">
      <c r="A740" s="232"/>
      <c r="B740" s="232"/>
      <c r="C740" s="308" t="s">
        <v>378</v>
      </c>
      <c r="D740" s="332"/>
      <c r="E740" s="353">
        <v>0</v>
      </c>
      <c r="F740" s="308"/>
      <c r="G740" s="353">
        <v>0</v>
      </c>
      <c r="H740" s="232"/>
      <c r="I740" s="353">
        <v>0</v>
      </c>
      <c r="J740" s="232"/>
      <c r="K740" s="353">
        <v>0</v>
      </c>
      <c r="L740" s="232"/>
      <c r="M740" s="353">
        <v>0</v>
      </c>
      <c r="N740" s="173"/>
      <c r="R740" s="173"/>
    </row>
    <row r="741" spans="1:18" ht="12.75">
      <c r="A741" s="232"/>
      <c r="B741" s="232"/>
      <c r="C741" s="308" t="s">
        <v>379</v>
      </c>
      <c r="D741" s="332"/>
      <c r="E741" s="353">
        <v>0.00106667856096406</v>
      </c>
      <c r="F741" s="308"/>
      <c r="G741" s="353">
        <v>0</v>
      </c>
      <c r="H741" s="232"/>
      <c r="I741" s="353">
        <v>0</v>
      </c>
      <c r="J741" s="232"/>
      <c r="K741" s="353">
        <v>0</v>
      </c>
      <c r="L741" s="232"/>
      <c r="M741" s="353">
        <v>0.00106667856096406</v>
      </c>
      <c r="N741" s="173"/>
      <c r="R741" s="173"/>
    </row>
    <row r="742" spans="1:18" ht="12.75">
      <c r="A742" s="232"/>
      <c r="B742" s="232"/>
      <c r="C742" s="308" t="s">
        <v>380</v>
      </c>
      <c r="D742" s="332"/>
      <c r="E742" s="353">
        <v>0</v>
      </c>
      <c r="F742" s="308"/>
      <c r="G742" s="353">
        <v>0</v>
      </c>
      <c r="H742" s="232"/>
      <c r="I742" s="353">
        <v>0</v>
      </c>
      <c r="J742" s="232"/>
      <c r="K742" s="353">
        <v>0</v>
      </c>
      <c r="L742" s="232"/>
      <c r="M742" s="353">
        <v>0</v>
      </c>
      <c r="N742" s="173"/>
      <c r="R742" s="173"/>
    </row>
    <row r="743" spans="1:18" ht="12.75">
      <c r="A743" s="232"/>
      <c r="B743" s="232"/>
      <c r="C743" s="308" t="s">
        <v>381</v>
      </c>
      <c r="D743" s="332"/>
      <c r="E743" s="353">
        <v>0</v>
      </c>
      <c r="F743" s="308"/>
      <c r="G743" s="353">
        <v>0</v>
      </c>
      <c r="H743" s="232"/>
      <c r="I743" s="353">
        <v>0</v>
      </c>
      <c r="J743" s="232"/>
      <c r="K743" s="353">
        <v>0</v>
      </c>
      <c r="L743" s="232"/>
      <c r="M743" s="353">
        <v>0</v>
      </c>
      <c r="N743" s="173"/>
      <c r="R743" s="173"/>
    </row>
    <row r="744" spans="1:18" ht="12.75">
      <c r="A744" s="336"/>
      <c r="B744" s="336"/>
      <c r="C744" s="308" t="s">
        <v>382</v>
      </c>
      <c r="D744" s="332"/>
      <c r="E744" s="353">
        <v>0</v>
      </c>
      <c r="F744" s="308"/>
      <c r="G744" s="353">
        <v>0</v>
      </c>
      <c r="H744" s="232"/>
      <c r="I744" s="353">
        <v>0</v>
      </c>
      <c r="J744" s="232"/>
      <c r="K744" s="353">
        <v>0</v>
      </c>
      <c r="L744" s="232"/>
      <c r="M744" s="353">
        <v>0</v>
      </c>
      <c r="N744" s="173"/>
      <c r="R744" s="173"/>
    </row>
    <row r="745" spans="1:18" ht="12.75">
      <c r="A745" s="339"/>
      <c r="B745" s="339"/>
      <c r="C745" s="308" t="s">
        <v>383</v>
      </c>
      <c r="D745" s="332"/>
      <c r="E745" s="353">
        <v>0</v>
      </c>
      <c r="F745" s="308"/>
      <c r="G745" s="353">
        <v>0</v>
      </c>
      <c r="H745" s="232"/>
      <c r="I745" s="353">
        <v>0</v>
      </c>
      <c r="J745" s="232"/>
      <c r="K745" s="353">
        <v>0</v>
      </c>
      <c r="L745" s="232"/>
      <c r="M745" s="353">
        <v>0</v>
      </c>
      <c r="N745" s="173"/>
      <c r="R745" s="173"/>
    </row>
    <row r="746" spans="1:18" ht="12.75">
      <c r="A746" s="337" t="s">
        <v>404</v>
      </c>
      <c r="B746" s="337"/>
      <c r="C746" s="308"/>
      <c r="D746" s="308"/>
      <c r="E746" s="354">
        <v>0.009988032451973432</v>
      </c>
      <c r="F746" s="308"/>
      <c r="G746" s="354">
        <v>0</v>
      </c>
      <c r="H746" s="308"/>
      <c r="I746" s="354">
        <v>0</v>
      </c>
      <c r="J746" s="308"/>
      <c r="K746" s="354">
        <v>0.00046118339829416213</v>
      </c>
      <c r="L746" s="308"/>
      <c r="M746" s="354">
        <v>0.010449215850267594</v>
      </c>
      <c r="N746" s="173"/>
      <c r="R746" s="173"/>
    </row>
    <row r="747" spans="1:18" ht="12.75" customHeight="1">
      <c r="A747" s="337"/>
      <c r="B747" s="337"/>
      <c r="C747" s="308"/>
      <c r="D747" s="308"/>
      <c r="E747" s="308"/>
      <c r="F747" s="346"/>
      <c r="G747" s="240"/>
      <c r="H747" s="308"/>
      <c r="I747" s="240"/>
      <c r="J747" s="232"/>
      <c r="K747" s="312"/>
      <c r="L747" s="232"/>
      <c r="M747" s="240"/>
      <c r="N747" s="173"/>
      <c r="R747" s="173"/>
    </row>
    <row r="748" spans="1:18" ht="12.75">
      <c r="A748" s="307"/>
      <c r="B748" s="307"/>
      <c r="C748" s="307"/>
      <c r="D748" s="307"/>
      <c r="E748" s="700" t="s">
        <v>418</v>
      </c>
      <c r="F748" s="700"/>
      <c r="G748" s="700"/>
      <c r="H748" s="700"/>
      <c r="I748" s="700"/>
      <c r="J748" s="700"/>
      <c r="K748" s="700"/>
      <c r="L748" s="700"/>
      <c r="M748" s="700"/>
      <c r="N748" s="173"/>
      <c r="R748" s="173"/>
    </row>
    <row r="749" spans="1:18" ht="12.75">
      <c r="A749" s="307"/>
      <c r="B749" s="307"/>
      <c r="C749" s="307"/>
      <c r="D749" s="307"/>
      <c r="E749" s="326" t="s">
        <v>387</v>
      </c>
      <c r="F749" s="327"/>
      <c r="G749" s="327"/>
      <c r="H749" s="327"/>
      <c r="I749" s="327"/>
      <c r="J749" s="327"/>
      <c r="K749" s="327"/>
      <c r="L749" s="327"/>
      <c r="M749" s="327"/>
      <c r="N749" s="173"/>
      <c r="R749" s="173"/>
    </row>
    <row r="750" spans="1:18" ht="12.75">
      <c r="A750" s="307"/>
      <c r="B750" s="307"/>
      <c r="C750" s="307"/>
      <c r="D750" s="307"/>
      <c r="E750" s="326" t="s">
        <v>388</v>
      </c>
      <c r="F750" s="327"/>
      <c r="G750" s="326" t="s">
        <v>389</v>
      </c>
      <c r="H750" s="326"/>
      <c r="I750" s="326" t="s">
        <v>390</v>
      </c>
      <c r="J750" s="326"/>
      <c r="K750" s="326" t="s">
        <v>391</v>
      </c>
      <c r="L750" s="327"/>
      <c r="M750" s="327"/>
      <c r="N750" s="173"/>
      <c r="R750" s="173"/>
    </row>
    <row r="751" spans="1:18" ht="12.75">
      <c r="A751" s="226" t="s">
        <v>261</v>
      </c>
      <c r="B751" s="226"/>
      <c r="C751" s="226" t="s">
        <v>368</v>
      </c>
      <c r="D751" s="326"/>
      <c r="E751" s="329" t="s">
        <v>392</v>
      </c>
      <c r="F751" s="232"/>
      <c r="G751" s="329" t="s">
        <v>392</v>
      </c>
      <c r="H751" s="232"/>
      <c r="I751" s="329" t="s">
        <v>392</v>
      </c>
      <c r="J751" s="179"/>
      <c r="K751" s="329" t="s">
        <v>392</v>
      </c>
      <c r="L751" s="179"/>
      <c r="M751" s="330" t="s">
        <v>84</v>
      </c>
      <c r="N751" s="173"/>
      <c r="R751" s="173"/>
    </row>
    <row r="752" spans="1:18" ht="12.75">
      <c r="A752" s="331" t="s">
        <v>268</v>
      </c>
      <c r="B752" s="226"/>
      <c r="C752" s="308" t="s">
        <v>370</v>
      </c>
      <c r="D752" s="326"/>
      <c r="E752" s="353">
        <v>0.06052330835519665</v>
      </c>
      <c r="F752" s="308"/>
      <c r="G752" s="353">
        <v>0.00010538918852531274</v>
      </c>
      <c r="H752" s="232"/>
      <c r="I752" s="353">
        <v>0</v>
      </c>
      <c r="J752" s="232"/>
      <c r="K752" s="353">
        <v>0.0001030514879006919</v>
      </c>
      <c r="L752" s="232"/>
      <c r="M752" s="353">
        <v>0.06073174903162265</v>
      </c>
      <c r="N752" s="173"/>
      <c r="R752" s="173"/>
    </row>
    <row r="753" spans="2:18" ht="12.75">
      <c r="B753" s="331"/>
      <c r="C753" s="308" t="s">
        <v>371</v>
      </c>
      <c r="D753" s="332"/>
      <c r="E753" s="353">
        <v>0.04121092790873312</v>
      </c>
      <c r="F753" s="308"/>
      <c r="G753" s="353">
        <v>0</v>
      </c>
      <c r="H753" s="232"/>
      <c r="I753" s="353">
        <v>0</v>
      </c>
      <c r="J753" s="232"/>
      <c r="K753" s="353">
        <v>0</v>
      </c>
      <c r="L753" s="232"/>
      <c r="M753" s="353">
        <v>0.04121092790873312</v>
      </c>
      <c r="N753" s="173"/>
      <c r="R753" s="173"/>
    </row>
    <row r="754" spans="1:18" ht="12.75">
      <c r="A754" s="232"/>
      <c r="B754" s="232"/>
      <c r="C754" s="308" t="s">
        <v>372</v>
      </c>
      <c r="D754" s="332"/>
      <c r="E754" s="353">
        <v>0.061043558896835735</v>
      </c>
      <c r="F754" s="308"/>
      <c r="G754" s="353">
        <v>0</v>
      </c>
      <c r="H754" s="232"/>
      <c r="I754" s="353">
        <v>0</v>
      </c>
      <c r="J754" s="232"/>
      <c r="K754" s="353">
        <v>0</v>
      </c>
      <c r="L754" s="232"/>
      <c r="M754" s="353">
        <v>0.061043558896835735</v>
      </c>
      <c r="N754" s="173"/>
      <c r="R754" s="173"/>
    </row>
    <row r="755" spans="1:18" ht="12.75">
      <c r="A755" s="232"/>
      <c r="B755" s="232"/>
      <c r="C755" s="308" t="s">
        <v>373</v>
      </c>
      <c r="D755" s="332"/>
      <c r="E755" s="353">
        <v>0.07399967076404847</v>
      </c>
      <c r="F755" s="308"/>
      <c r="G755" s="353">
        <v>0</v>
      </c>
      <c r="H755" s="232"/>
      <c r="I755" s="353">
        <v>0</v>
      </c>
      <c r="J755" s="232"/>
      <c r="K755" s="353">
        <v>0</v>
      </c>
      <c r="L755" s="232"/>
      <c r="M755" s="353">
        <v>0.07399967076404847</v>
      </c>
      <c r="N755" s="173"/>
      <c r="R755" s="173"/>
    </row>
    <row r="756" spans="1:18" ht="12.75">
      <c r="A756" s="232"/>
      <c r="B756" s="232"/>
      <c r="C756" s="308" t="s">
        <v>374</v>
      </c>
      <c r="D756" s="332"/>
      <c r="E756" s="353">
        <v>0.09668200691710228</v>
      </c>
      <c r="F756" s="308"/>
      <c r="G756" s="353">
        <v>0.0002250363561236409</v>
      </c>
      <c r="H756" s="232"/>
      <c r="I756" s="353">
        <v>0.00034897241386119506</v>
      </c>
      <c r="J756" s="232"/>
      <c r="K756" s="353">
        <v>0.00045303436337572117</v>
      </c>
      <c r="L756" s="232"/>
      <c r="M756" s="353">
        <v>0.09770905005046285</v>
      </c>
      <c r="N756" s="173"/>
      <c r="R756" s="173"/>
    </row>
    <row r="757" spans="1:18" ht="12.75">
      <c r="A757" s="232"/>
      <c r="B757" s="232"/>
      <c r="C757" s="308" t="s">
        <v>375</v>
      </c>
      <c r="D757" s="332"/>
      <c r="E757" s="353">
        <v>0.12241223013422589</v>
      </c>
      <c r="F757" s="308"/>
      <c r="G757" s="353">
        <v>0.0002198333140572805</v>
      </c>
      <c r="H757" s="232"/>
      <c r="I757" s="353">
        <v>0</v>
      </c>
      <c r="J757" s="232"/>
      <c r="K757" s="353">
        <v>0.0012132407049081826</v>
      </c>
      <c r="L757" s="232"/>
      <c r="M757" s="353">
        <v>0.12384530415319135</v>
      </c>
      <c r="N757" s="173"/>
      <c r="R757" s="173"/>
    </row>
    <row r="758" spans="1:18" ht="12.75">
      <c r="A758" s="232"/>
      <c r="B758" s="232"/>
      <c r="C758" s="308" t="s">
        <v>376</v>
      </c>
      <c r="D758" s="332"/>
      <c r="E758" s="353">
        <v>0.15828375986845436</v>
      </c>
      <c r="F758" s="308"/>
      <c r="G758" s="353">
        <v>0.0005085985060875267</v>
      </c>
      <c r="H758" s="232"/>
      <c r="I758" s="353">
        <v>0</v>
      </c>
      <c r="J758" s="232"/>
      <c r="K758" s="353">
        <v>0.001119792788824338</v>
      </c>
      <c r="L758" s="232"/>
      <c r="M758" s="353">
        <v>0.15991215116336624</v>
      </c>
      <c r="N758" s="173"/>
      <c r="R758" s="173"/>
    </row>
    <row r="759" spans="1:18" ht="12.75">
      <c r="A759" s="232"/>
      <c r="B759" s="232"/>
      <c r="C759" s="308" t="s">
        <v>377</v>
      </c>
      <c r="D759" s="332"/>
      <c r="E759" s="353">
        <v>0.20788459808577558</v>
      </c>
      <c r="F759" s="308"/>
      <c r="G759" s="353">
        <v>0.0002575760603321534</v>
      </c>
      <c r="H759" s="232"/>
      <c r="I759" s="353">
        <v>0</v>
      </c>
      <c r="J759" s="232"/>
      <c r="K759" s="353">
        <v>0.00026906541808987633</v>
      </c>
      <c r="L759" s="232"/>
      <c r="M759" s="353">
        <v>0.20841123956419763</v>
      </c>
      <c r="N759" s="173"/>
      <c r="R759" s="173"/>
    </row>
    <row r="760" spans="1:18" ht="12.75">
      <c r="A760" s="232"/>
      <c r="B760" s="232"/>
      <c r="C760" s="308" t="s">
        <v>378</v>
      </c>
      <c r="D760" s="332"/>
      <c r="E760" s="353">
        <v>0.2127171154240131</v>
      </c>
      <c r="F760" s="308"/>
      <c r="G760" s="353">
        <v>0.0002760456847839563</v>
      </c>
      <c r="H760" s="232"/>
      <c r="I760" s="353">
        <v>0</v>
      </c>
      <c r="J760" s="232"/>
      <c r="K760" s="353">
        <v>0.0007236713963019159</v>
      </c>
      <c r="L760" s="232"/>
      <c r="M760" s="353">
        <v>0.21371683250509896</v>
      </c>
      <c r="N760" s="173"/>
      <c r="R760" s="173"/>
    </row>
    <row r="761" spans="1:18" ht="12.75">
      <c r="A761" s="232"/>
      <c r="B761" s="232"/>
      <c r="C761" s="308" t="s">
        <v>379</v>
      </c>
      <c r="D761" s="332"/>
      <c r="E761" s="353">
        <v>0.21286360736223844</v>
      </c>
      <c r="F761" s="308"/>
      <c r="G761" s="353">
        <v>0</v>
      </c>
      <c r="H761" s="232"/>
      <c r="I761" s="353">
        <v>0</v>
      </c>
      <c r="J761" s="232"/>
      <c r="K761" s="353">
        <v>0</v>
      </c>
      <c r="L761" s="232"/>
      <c r="M761" s="353">
        <v>0.21286360736223844</v>
      </c>
      <c r="N761" s="173"/>
      <c r="R761" s="173"/>
    </row>
    <row r="762" spans="1:18" ht="12.75">
      <c r="A762" s="232"/>
      <c r="B762" s="232"/>
      <c r="C762" s="308" t="s">
        <v>380</v>
      </c>
      <c r="D762" s="332"/>
      <c r="E762" s="353">
        <v>0.1695197101971384</v>
      </c>
      <c r="F762" s="308"/>
      <c r="G762" s="353">
        <v>0.0004340630173768404</v>
      </c>
      <c r="H762" s="232"/>
      <c r="I762" s="353">
        <v>0.0002378304607939994</v>
      </c>
      <c r="J762" s="232"/>
      <c r="K762" s="353">
        <v>0</v>
      </c>
      <c r="L762" s="232"/>
      <c r="M762" s="353">
        <v>0.17019160367530925</v>
      </c>
      <c r="N762" s="173"/>
      <c r="R762" s="173"/>
    </row>
    <row r="763" spans="1:18" ht="12.75">
      <c r="A763" s="232"/>
      <c r="B763" s="232"/>
      <c r="C763" s="308" t="s">
        <v>381</v>
      </c>
      <c r="D763" s="332"/>
      <c r="E763" s="353">
        <v>0.1997620213447637</v>
      </c>
      <c r="F763" s="308"/>
      <c r="G763" s="353">
        <v>0.00022457335956671914</v>
      </c>
      <c r="H763" s="232"/>
      <c r="I763" s="353">
        <v>0</v>
      </c>
      <c r="J763" s="232"/>
      <c r="K763" s="353">
        <v>0</v>
      </c>
      <c r="L763" s="232"/>
      <c r="M763" s="353">
        <v>0.19998659470433042</v>
      </c>
      <c r="N763" s="173"/>
      <c r="R763" s="173"/>
    </row>
    <row r="764" spans="1:18" ht="12.75">
      <c r="A764" s="336"/>
      <c r="B764" s="336"/>
      <c r="C764" s="308" t="s">
        <v>382</v>
      </c>
      <c r="D764" s="332"/>
      <c r="E764" s="353">
        <v>0.20367701220235257</v>
      </c>
      <c r="F764" s="308"/>
      <c r="G764" s="353">
        <v>0.00033786817171834713</v>
      </c>
      <c r="H764" s="232"/>
      <c r="I764" s="353">
        <v>0</v>
      </c>
      <c r="J764" s="232"/>
      <c r="K764" s="353">
        <v>0.0007597701056470624</v>
      </c>
      <c r="L764" s="232"/>
      <c r="M764" s="353">
        <v>0.204774650479718</v>
      </c>
      <c r="N764" s="173"/>
      <c r="R764" s="173"/>
    </row>
    <row r="765" spans="1:18" ht="12.75">
      <c r="A765" s="339"/>
      <c r="B765" s="339"/>
      <c r="C765" s="308" t="s">
        <v>383</v>
      </c>
      <c r="D765" s="332"/>
      <c r="E765" s="353">
        <v>0.09891513947895623</v>
      </c>
      <c r="F765" s="308"/>
      <c r="G765" s="353">
        <v>0</v>
      </c>
      <c r="H765" s="232"/>
      <c r="I765" s="353">
        <v>0</v>
      </c>
      <c r="J765" s="232"/>
      <c r="K765" s="353">
        <v>0.00038202176110390795</v>
      </c>
      <c r="L765" s="232"/>
      <c r="M765" s="353">
        <v>0.09929716124006015</v>
      </c>
      <c r="N765" s="173"/>
      <c r="R765" s="173"/>
    </row>
    <row r="766" spans="1:18" ht="12.75">
      <c r="A766" s="337" t="s">
        <v>406</v>
      </c>
      <c r="B766" s="337"/>
      <c r="C766" s="232"/>
      <c r="D766" s="232"/>
      <c r="E766" s="354">
        <v>1.9194946669398345</v>
      </c>
      <c r="F766" s="308"/>
      <c r="G766" s="354">
        <v>0.0025889836585717774</v>
      </c>
      <c r="H766" s="308"/>
      <c r="I766" s="354">
        <v>0.0005868028746551945</v>
      </c>
      <c r="J766" s="308"/>
      <c r="K766" s="354">
        <v>0.005023648026151696</v>
      </c>
      <c r="L766" s="308"/>
      <c r="M766" s="354">
        <v>1.9276941014992135</v>
      </c>
      <c r="N766" s="173"/>
      <c r="R766" s="173"/>
    </row>
    <row r="767" spans="1:18" ht="12.75" customHeight="1">
      <c r="A767" s="337"/>
      <c r="B767" s="337"/>
      <c r="C767" s="232"/>
      <c r="D767" s="232"/>
      <c r="E767" s="232"/>
      <c r="F767" s="346"/>
      <c r="G767" s="240"/>
      <c r="H767" s="308"/>
      <c r="I767" s="240"/>
      <c r="J767" s="232"/>
      <c r="K767" s="312"/>
      <c r="L767" s="232"/>
      <c r="M767" s="240"/>
      <c r="N767" s="173"/>
      <c r="R767" s="173"/>
    </row>
    <row r="768" spans="1:18" ht="12.75">
      <c r="A768" s="307"/>
      <c r="B768" s="307"/>
      <c r="C768" s="307"/>
      <c r="D768" s="307"/>
      <c r="E768" s="700" t="s">
        <v>418</v>
      </c>
      <c r="F768" s="700"/>
      <c r="G768" s="700"/>
      <c r="H768" s="700"/>
      <c r="I768" s="700"/>
      <c r="J768" s="700"/>
      <c r="K768" s="700"/>
      <c r="L768" s="700"/>
      <c r="M768" s="700"/>
      <c r="N768" s="173"/>
      <c r="R768" s="173"/>
    </row>
    <row r="769" spans="1:18" ht="12.75">
      <c r="A769" s="307"/>
      <c r="B769" s="307"/>
      <c r="C769" s="307"/>
      <c r="D769" s="307"/>
      <c r="E769" s="326" t="s">
        <v>387</v>
      </c>
      <c r="F769" s="327"/>
      <c r="G769" s="327"/>
      <c r="H769" s="327"/>
      <c r="I769" s="327"/>
      <c r="J769" s="327"/>
      <c r="K769" s="327"/>
      <c r="L769" s="327"/>
      <c r="M769" s="327"/>
      <c r="N769" s="173"/>
      <c r="R769" s="173"/>
    </row>
    <row r="770" spans="1:18" ht="12.75">
      <c r="A770" s="307"/>
      <c r="B770" s="307"/>
      <c r="C770" s="307"/>
      <c r="D770" s="307"/>
      <c r="E770" s="326" t="s">
        <v>388</v>
      </c>
      <c r="F770" s="327"/>
      <c r="G770" s="326" t="s">
        <v>389</v>
      </c>
      <c r="H770" s="326"/>
      <c r="I770" s="326" t="s">
        <v>390</v>
      </c>
      <c r="J770" s="326"/>
      <c r="K770" s="326" t="s">
        <v>391</v>
      </c>
      <c r="L770" s="327"/>
      <c r="M770" s="327"/>
      <c r="N770" s="173"/>
      <c r="R770" s="173"/>
    </row>
    <row r="771" spans="1:18" ht="12.75">
      <c r="A771" s="226" t="s">
        <v>261</v>
      </c>
      <c r="B771" s="226"/>
      <c r="C771" s="226" t="s">
        <v>368</v>
      </c>
      <c r="D771" s="326"/>
      <c r="E771" s="329" t="s">
        <v>392</v>
      </c>
      <c r="F771" s="232"/>
      <c r="G771" s="329" t="s">
        <v>392</v>
      </c>
      <c r="H771" s="232"/>
      <c r="I771" s="329" t="s">
        <v>392</v>
      </c>
      <c r="J771" s="179"/>
      <c r="K771" s="329" t="s">
        <v>392</v>
      </c>
      <c r="L771" s="179"/>
      <c r="M771" s="330" t="s">
        <v>84</v>
      </c>
      <c r="N771" s="173"/>
      <c r="R771" s="173"/>
    </row>
    <row r="772" spans="1:18" ht="12.75">
      <c r="A772" s="331" t="s">
        <v>269</v>
      </c>
      <c r="B772" s="226"/>
      <c r="C772" s="308" t="s">
        <v>370</v>
      </c>
      <c r="D772" s="326"/>
      <c r="E772" s="353">
        <v>0</v>
      </c>
      <c r="F772" s="308"/>
      <c r="G772" s="353">
        <v>0</v>
      </c>
      <c r="H772" s="232"/>
      <c r="I772" s="353">
        <v>0</v>
      </c>
      <c r="J772" s="232"/>
      <c r="K772" s="353">
        <v>0</v>
      </c>
      <c r="L772" s="232"/>
      <c r="M772" s="353">
        <v>0</v>
      </c>
      <c r="N772" s="173"/>
      <c r="R772" s="173"/>
    </row>
    <row r="773" spans="2:18" ht="12.75">
      <c r="B773" s="331"/>
      <c r="C773" s="308" t="s">
        <v>371</v>
      </c>
      <c r="D773" s="332"/>
      <c r="E773" s="353">
        <v>0</v>
      </c>
      <c r="F773" s="308"/>
      <c r="G773" s="353">
        <v>0</v>
      </c>
      <c r="H773" s="232"/>
      <c r="I773" s="353">
        <v>0</v>
      </c>
      <c r="J773" s="232"/>
      <c r="K773" s="353">
        <v>0</v>
      </c>
      <c r="L773" s="232"/>
      <c r="M773" s="353">
        <v>0</v>
      </c>
      <c r="N773" s="173"/>
      <c r="R773" s="173"/>
    </row>
    <row r="774" spans="1:18" ht="12.75">
      <c r="A774" s="232"/>
      <c r="B774" s="232"/>
      <c r="C774" s="308" t="s">
        <v>372</v>
      </c>
      <c r="D774" s="332"/>
      <c r="E774" s="353">
        <v>0</v>
      </c>
      <c r="F774" s="308"/>
      <c r="G774" s="353">
        <v>0</v>
      </c>
      <c r="H774" s="232"/>
      <c r="I774" s="353">
        <v>0</v>
      </c>
      <c r="J774" s="232"/>
      <c r="K774" s="353">
        <v>0</v>
      </c>
      <c r="L774" s="232"/>
      <c r="M774" s="353">
        <v>0</v>
      </c>
      <c r="N774" s="173"/>
      <c r="R774" s="173"/>
    </row>
    <row r="775" spans="1:18" ht="12.75">
      <c r="A775" s="232"/>
      <c r="B775" s="232"/>
      <c r="C775" s="308" t="s">
        <v>373</v>
      </c>
      <c r="D775" s="332"/>
      <c r="E775" s="353">
        <v>0.00011698152561562878</v>
      </c>
      <c r="F775" s="308"/>
      <c r="G775" s="353">
        <v>0</v>
      </c>
      <c r="H775" s="232"/>
      <c r="I775" s="353">
        <v>0</v>
      </c>
      <c r="J775" s="232"/>
      <c r="K775" s="353">
        <v>0</v>
      </c>
      <c r="L775" s="232"/>
      <c r="M775" s="353">
        <v>0.00011698152561562878</v>
      </c>
      <c r="N775" s="173"/>
      <c r="R775" s="173"/>
    </row>
    <row r="776" spans="1:18" ht="12.75">
      <c r="A776" s="232"/>
      <c r="B776" s="232"/>
      <c r="C776" s="308" t="s">
        <v>374</v>
      </c>
      <c r="D776" s="332"/>
      <c r="E776" s="353">
        <v>0</v>
      </c>
      <c r="F776" s="308"/>
      <c r="G776" s="353">
        <v>0</v>
      </c>
      <c r="H776" s="232"/>
      <c r="I776" s="353">
        <v>0</v>
      </c>
      <c r="J776" s="232"/>
      <c r="K776" s="353">
        <v>0</v>
      </c>
      <c r="L776" s="232"/>
      <c r="M776" s="353">
        <v>0</v>
      </c>
      <c r="N776" s="173"/>
      <c r="R776" s="173"/>
    </row>
    <row r="777" spans="1:18" ht="12.75">
      <c r="A777" s="232"/>
      <c r="B777" s="232"/>
      <c r="C777" s="308" t="s">
        <v>375</v>
      </c>
      <c r="D777" s="332"/>
      <c r="E777" s="353">
        <v>0</v>
      </c>
      <c r="F777" s="308"/>
      <c r="G777" s="353">
        <v>0</v>
      </c>
      <c r="H777" s="232"/>
      <c r="I777" s="353">
        <v>0</v>
      </c>
      <c r="J777" s="232"/>
      <c r="K777" s="353">
        <v>0</v>
      </c>
      <c r="L777" s="232"/>
      <c r="M777" s="353">
        <v>0</v>
      </c>
      <c r="N777" s="173"/>
      <c r="R777" s="173"/>
    </row>
    <row r="778" spans="1:18" ht="12.75">
      <c r="A778" s="232"/>
      <c r="B778" s="232"/>
      <c r="C778" s="308" t="s">
        <v>376</v>
      </c>
      <c r="D778" s="332"/>
      <c r="E778" s="353">
        <v>0</v>
      </c>
      <c r="F778" s="308"/>
      <c r="G778" s="353">
        <v>0</v>
      </c>
      <c r="H778" s="232"/>
      <c r="I778" s="353">
        <v>0</v>
      </c>
      <c r="J778" s="232"/>
      <c r="K778" s="353">
        <v>0</v>
      </c>
      <c r="L778" s="232"/>
      <c r="M778" s="353">
        <v>0</v>
      </c>
      <c r="N778" s="173"/>
      <c r="R778" s="173"/>
    </row>
    <row r="779" spans="1:18" ht="12.75">
      <c r="A779" s="232"/>
      <c r="B779" s="232"/>
      <c r="C779" s="308" t="s">
        <v>377</v>
      </c>
      <c r="D779" s="332"/>
      <c r="E779" s="353">
        <v>0</v>
      </c>
      <c r="F779" s="308"/>
      <c r="G779" s="353">
        <v>0</v>
      </c>
      <c r="H779" s="232"/>
      <c r="I779" s="353">
        <v>0</v>
      </c>
      <c r="J779" s="232"/>
      <c r="K779" s="353">
        <v>0</v>
      </c>
      <c r="L779" s="232"/>
      <c r="M779" s="353">
        <v>0</v>
      </c>
      <c r="N779" s="173"/>
      <c r="R779" s="173"/>
    </row>
    <row r="780" spans="1:18" ht="12.75">
      <c r="A780" s="232"/>
      <c r="B780" s="232"/>
      <c r="C780" s="308" t="s">
        <v>378</v>
      </c>
      <c r="D780" s="332"/>
      <c r="E780" s="353">
        <v>0</v>
      </c>
      <c r="F780" s="308"/>
      <c r="G780" s="353">
        <v>0</v>
      </c>
      <c r="H780" s="232"/>
      <c r="I780" s="353">
        <v>0</v>
      </c>
      <c r="J780" s="232"/>
      <c r="K780" s="353">
        <v>0</v>
      </c>
      <c r="L780" s="232"/>
      <c r="M780" s="353">
        <v>0</v>
      </c>
      <c r="N780" s="173"/>
      <c r="R780" s="173"/>
    </row>
    <row r="781" spans="1:18" ht="12.75">
      <c r="A781" s="232"/>
      <c r="B781" s="232"/>
      <c r="C781" s="308" t="s">
        <v>379</v>
      </c>
      <c r="D781" s="332"/>
      <c r="E781" s="353">
        <v>0</v>
      </c>
      <c r="F781" s="308"/>
      <c r="G781" s="353">
        <v>0</v>
      </c>
      <c r="H781" s="232"/>
      <c r="I781" s="353">
        <v>0</v>
      </c>
      <c r="J781" s="232"/>
      <c r="K781" s="353">
        <v>0</v>
      </c>
      <c r="L781" s="232"/>
      <c r="M781" s="353">
        <v>0</v>
      </c>
      <c r="N781" s="173"/>
      <c r="R781" s="173"/>
    </row>
    <row r="782" spans="1:18" ht="12.75">
      <c r="A782" s="232"/>
      <c r="B782" s="232"/>
      <c r="C782" s="308" t="s">
        <v>380</v>
      </c>
      <c r="D782" s="332"/>
      <c r="E782" s="353">
        <v>0</v>
      </c>
      <c r="F782" s="308"/>
      <c r="G782" s="353">
        <v>0</v>
      </c>
      <c r="H782" s="232"/>
      <c r="I782" s="353">
        <v>0</v>
      </c>
      <c r="J782" s="232"/>
      <c r="K782" s="353">
        <v>0</v>
      </c>
      <c r="L782" s="232"/>
      <c r="M782" s="353">
        <v>0</v>
      </c>
      <c r="N782" s="173"/>
      <c r="R782" s="173"/>
    </row>
    <row r="783" spans="1:18" ht="12.75">
      <c r="A783" s="232"/>
      <c r="B783" s="232"/>
      <c r="C783" s="308" t="s">
        <v>381</v>
      </c>
      <c r="D783" s="332"/>
      <c r="E783" s="353">
        <v>0</v>
      </c>
      <c r="F783" s="308"/>
      <c r="G783" s="353">
        <v>0</v>
      </c>
      <c r="H783" s="232"/>
      <c r="I783" s="353">
        <v>0</v>
      </c>
      <c r="J783" s="232"/>
      <c r="K783" s="353">
        <v>0</v>
      </c>
      <c r="L783" s="232"/>
      <c r="M783" s="353">
        <v>0</v>
      </c>
      <c r="N783" s="173"/>
      <c r="R783" s="173"/>
    </row>
    <row r="784" spans="1:18" ht="12.75">
      <c r="A784" s="336"/>
      <c r="B784" s="336"/>
      <c r="C784" s="308" t="s">
        <v>382</v>
      </c>
      <c r="D784" s="332"/>
      <c r="E784" s="353">
        <v>0</v>
      </c>
      <c r="F784" s="308"/>
      <c r="G784" s="353">
        <v>0</v>
      </c>
      <c r="H784" s="232"/>
      <c r="I784" s="353">
        <v>0</v>
      </c>
      <c r="J784" s="232"/>
      <c r="K784" s="353">
        <v>0</v>
      </c>
      <c r="L784" s="232"/>
      <c r="M784" s="353">
        <v>0</v>
      </c>
      <c r="N784" s="173"/>
      <c r="R784" s="173"/>
    </row>
    <row r="785" spans="1:18" ht="12.75">
      <c r="A785" s="339"/>
      <c r="B785" s="339"/>
      <c r="C785" s="308" t="s">
        <v>383</v>
      </c>
      <c r="D785" s="332"/>
      <c r="E785" s="353">
        <v>0</v>
      </c>
      <c r="F785" s="308"/>
      <c r="G785" s="353">
        <v>0</v>
      </c>
      <c r="H785" s="232"/>
      <c r="I785" s="353">
        <v>0</v>
      </c>
      <c r="J785" s="232"/>
      <c r="K785" s="353">
        <v>0</v>
      </c>
      <c r="L785" s="232"/>
      <c r="M785" s="353">
        <v>0</v>
      </c>
      <c r="N785" s="173"/>
      <c r="R785" s="173"/>
    </row>
    <row r="786" spans="1:18" ht="12.75">
      <c r="A786" s="337" t="s">
        <v>407</v>
      </c>
      <c r="B786" s="337"/>
      <c r="C786" s="232"/>
      <c r="D786" s="232"/>
      <c r="E786" s="354">
        <v>0.00011698152561562878</v>
      </c>
      <c r="F786" s="308"/>
      <c r="G786" s="354">
        <v>0</v>
      </c>
      <c r="H786" s="308"/>
      <c r="I786" s="354">
        <v>0</v>
      </c>
      <c r="J786" s="308"/>
      <c r="K786" s="354">
        <v>0</v>
      </c>
      <c r="L786" s="308"/>
      <c r="M786" s="354">
        <v>0.00011698152561562878</v>
      </c>
      <c r="N786" s="173"/>
      <c r="R786" s="173"/>
    </row>
    <row r="787" spans="1:18" ht="12.75" customHeight="1">
      <c r="A787" s="337"/>
      <c r="B787" s="337"/>
      <c r="C787" s="232"/>
      <c r="D787" s="232"/>
      <c r="E787" s="240"/>
      <c r="F787" s="308"/>
      <c r="G787" s="240"/>
      <c r="H787" s="232"/>
      <c r="I787" s="240"/>
      <c r="J787" s="232"/>
      <c r="K787" s="312"/>
      <c r="L787" s="232"/>
      <c r="M787" s="240"/>
      <c r="N787" s="173"/>
      <c r="R787" s="173"/>
    </row>
    <row r="788" spans="1:18" ht="12.75">
      <c r="A788" s="337"/>
      <c r="B788" s="337"/>
      <c r="C788" s="232"/>
      <c r="D788" s="232"/>
      <c r="E788" s="240"/>
      <c r="F788" s="308"/>
      <c r="G788" s="240"/>
      <c r="H788" s="232"/>
      <c r="I788" s="240"/>
      <c r="J788" s="232"/>
      <c r="K788" s="312"/>
      <c r="L788" s="232"/>
      <c r="M788" s="240"/>
      <c r="N788" s="173"/>
      <c r="R788" s="173"/>
    </row>
    <row r="789" spans="1:18" ht="12.75">
      <c r="A789" s="337"/>
      <c r="B789" s="337"/>
      <c r="C789" s="232"/>
      <c r="D789" s="232"/>
      <c r="E789" s="240"/>
      <c r="F789" s="308"/>
      <c r="G789" s="240"/>
      <c r="H789" s="232"/>
      <c r="I789" s="240"/>
      <c r="J789" s="232"/>
      <c r="K789" s="312"/>
      <c r="L789" s="232"/>
      <c r="M789" s="240"/>
      <c r="N789" s="173"/>
      <c r="R789" s="173"/>
    </row>
    <row r="790" spans="1:18" ht="12.75">
      <c r="A790" s="337"/>
      <c r="B790" s="337"/>
      <c r="C790" s="232"/>
      <c r="D790" s="232"/>
      <c r="E790" s="240"/>
      <c r="F790" s="308"/>
      <c r="G790" s="240"/>
      <c r="H790" s="232"/>
      <c r="I790" s="240"/>
      <c r="J790" s="232"/>
      <c r="K790" s="312"/>
      <c r="L790" s="232"/>
      <c r="M790" s="240"/>
      <c r="N790" s="173"/>
      <c r="R790" s="173"/>
    </row>
    <row r="791" spans="1:18" ht="12.75">
      <c r="A791" s="337"/>
      <c r="B791" s="337"/>
      <c r="C791" s="232"/>
      <c r="D791" s="232"/>
      <c r="E791" s="240"/>
      <c r="F791" s="308"/>
      <c r="G791" s="240"/>
      <c r="H791" s="232"/>
      <c r="I791" s="240"/>
      <c r="J791" s="232"/>
      <c r="K791" s="312"/>
      <c r="L791" s="232"/>
      <c r="M791" s="240"/>
      <c r="N791" s="173"/>
      <c r="R791" s="173"/>
    </row>
    <row r="792" spans="1:18" ht="12.75">
      <c r="A792" s="337"/>
      <c r="B792" s="337"/>
      <c r="C792" s="232"/>
      <c r="D792" s="232"/>
      <c r="E792" s="240"/>
      <c r="F792" s="308"/>
      <c r="G792" s="240"/>
      <c r="H792" s="232"/>
      <c r="I792" s="240"/>
      <c r="J792" s="232"/>
      <c r="K792" s="312"/>
      <c r="L792" s="232"/>
      <c r="M792" s="240"/>
      <c r="N792" s="173"/>
      <c r="R792" s="173"/>
    </row>
    <row r="793" spans="1:18" ht="12.75">
      <c r="A793" s="337"/>
      <c r="B793" s="337"/>
      <c r="C793" s="232"/>
      <c r="D793" s="232"/>
      <c r="E793" s="240"/>
      <c r="F793" s="308"/>
      <c r="G793" s="240"/>
      <c r="H793" s="232"/>
      <c r="I793" s="240"/>
      <c r="J793" s="232"/>
      <c r="K793" s="312"/>
      <c r="L793" s="232"/>
      <c r="M793" s="240"/>
      <c r="N793" s="173"/>
      <c r="R793" s="173"/>
    </row>
    <row r="794" spans="1:18" ht="12.75">
      <c r="A794" s="337"/>
      <c r="B794" s="337"/>
      <c r="C794" s="232"/>
      <c r="D794" s="232"/>
      <c r="E794" s="240"/>
      <c r="F794" s="308"/>
      <c r="G794" s="240"/>
      <c r="H794" s="232"/>
      <c r="I794" s="240"/>
      <c r="J794" s="232"/>
      <c r="K794" s="312"/>
      <c r="L794" s="232"/>
      <c r="M794" s="240"/>
      <c r="N794" s="173"/>
      <c r="R794" s="173"/>
    </row>
    <row r="795" spans="1:18" ht="12.75">
      <c r="A795" s="337"/>
      <c r="B795" s="337"/>
      <c r="C795" s="232"/>
      <c r="D795" s="232"/>
      <c r="E795" s="240"/>
      <c r="F795" s="308"/>
      <c r="G795" s="240"/>
      <c r="H795" s="232"/>
      <c r="I795" s="240"/>
      <c r="J795" s="232"/>
      <c r="K795" s="312"/>
      <c r="L795" s="232"/>
      <c r="M795" s="240"/>
      <c r="N795" s="173"/>
      <c r="R795" s="173"/>
    </row>
    <row r="796" spans="1:18" ht="12.75">
      <c r="A796" s="337"/>
      <c r="B796" s="337"/>
      <c r="C796" s="232"/>
      <c r="D796" s="232"/>
      <c r="E796" s="240"/>
      <c r="F796" s="308"/>
      <c r="G796" s="240"/>
      <c r="H796" s="232"/>
      <c r="I796" s="240"/>
      <c r="J796" s="232"/>
      <c r="K796" s="312"/>
      <c r="L796" s="232"/>
      <c r="M796" s="240"/>
      <c r="N796" s="173"/>
      <c r="R796" s="173"/>
    </row>
    <row r="797" spans="1:18" ht="12.75">
      <c r="A797" s="337"/>
      <c r="B797" s="337"/>
      <c r="C797" s="232"/>
      <c r="D797" s="232"/>
      <c r="E797" s="240"/>
      <c r="F797" s="308"/>
      <c r="G797" s="240"/>
      <c r="H797" s="232"/>
      <c r="I797" s="240"/>
      <c r="J797" s="232"/>
      <c r="K797" s="312"/>
      <c r="L797" s="232"/>
      <c r="M797" s="240"/>
      <c r="N797" s="173"/>
      <c r="R797" s="173"/>
    </row>
    <row r="798" spans="1:18" ht="12.75">
      <c r="A798" s="337"/>
      <c r="B798" s="337"/>
      <c r="C798" s="232"/>
      <c r="D798" s="232"/>
      <c r="E798" s="240"/>
      <c r="F798" s="308"/>
      <c r="G798" s="240"/>
      <c r="H798" s="232"/>
      <c r="I798" s="240"/>
      <c r="J798" s="232"/>
      <c r="K798" s="312"/>
      <c r="L798" s="232"/>
      <c r="M798" s="240"/>
      <c r="N798" s="173"/>
      <c r="R798" s="173"/>
    </row>
    <row r="799" spans="1:18" ht="63" customHeight="1">
      <c r="A799" s="337"/>
      <c r="B799" s="337"/>
      <c r="C799" s="232"/>
      <c r="D799" s="232"/>
      <c r="E799" s="240"/>
      <c r="F799" s="308"/>
      <c r="G799" s="240"/>
      <c r="H799" s="232"/>
      <c r="I799" s="240"/>
      <c r="J799" s="232"/>
      <c r="K799" s="312"/>
      <c r="L799" s="232"/>
      <c r="M799" s="240"/>
      <c r="N799" s="173"/>
      <c r="R799" s="173"/>
    </row>
    <row r="800" spans="1:18" ht="12.75">
      <c r="A800" s="258" t="s">
        <v>95</v>
      </c>
      <c r="B800" s="259"/>
      <c r="C800" s="259"/>
      <c r="D800" s="259"/>
      <c r="E800" s="260" t="s">
        <v>294</v>
      </c>
      <c r="F800" s="261"/>
      <c r="G800" s="262"/>
      <c r="H800" s="263"/>
      <c r="I800" s="263"/>
      <c r="J800" s="264"/>
      <c r="K800" s="265"/>
      <c r="L800" s="266"/>
      <c r="M800" s="267" t="s">
        <v>421</v>
      </c>
      <c r="N800" s="173"/>
      <c r="R800" s="173"/>
    </row>
    <row r="801" spans="1:18" ht="23.25">
      <c r="A801" s="167" t="s">
        <v>0</v>
      </c>
      <c r="B801" s="168"/>
      <c r="C801" s="168"/>
      <c r="D801" s="168"/>
      <c r="E801" s="168"/>
      <c r="F801" s="169"/>
      <c r="G801" s="170"/>
      <c r="H801" s="170"/>
      <c r="I801" s="170"/>
      <c r="J801" s="171"/>
      <c r="K801" s="172"/>
      <c r="L801" s="170"/>
      <c r="M801" s="170"/>
      <c r="N801" s="173"/>
      <c r="R801" s="173"/>
    </row>
    <row r="802" spans="1:18" ht="15.75">
      <c r="A802" s="175" t="s">
        <v>1</v>
      </c>
      <c r="B802" s="175"/>
      <c r="C802" s="175"/>
      <c r="D802" s="175"/>
      <c r="E802" s="175"/>
      <c r="F802" s="176"/>
      <c r="G802" s="177">
        <v>42853</v>
      </c>
      <c r="H802" s="171"/>
      <c r="J802" s="171"/>
      <c r="K802" s="178"/>
      <c r="L802" s="171"/>
      <c r="M802" s="179"/>
      <c r="N802" s="173"/>
      <c r="R802" s="173"/>
    </row>
    <row r="803" spans="1:18" ht="15.75">
      <c r="A803" s="175"/>
      <c r="B803" s="175"/>
      <c r="C803" s="175"/>
      <c r="D803" s="175"/>
      <c r="E803" s="175"/>
      <c r="F803" s="176"/>
      <c r="G803" s="171"/>
      <c r="H803" s="171"/>
      <c r="I803" s="180"/>
      <c r="J803" s="171"/>
      <c r="K803" s="178"/>
      <c r="L803" s="171"/>
      <c r="M803" s="179"/>
      <c r="N803" s="173"/>
      <c r="R803" s="173"/>
    </row>
    <row r="804" spans="1:18" ht="12.75">
      <c r="A804" s="171"/>
      <c r="B804" s="171"/>
      <c r="C804" s="171"/>
      <c r="D804" s="171"/>
      <c r="E804" s="171"/>
      <c r="F804" s="181"/>
      <c r="G804" s="171"/>
      <c r="H804" s="171"/>
      <c r="I804" s="171"/>
      <c r="J804" s="171"/>
      <c r="K804" s="178"/>
      <c r="L804" s="171"/>
      <c r="M804" s="179"/>
      <c r="N804" s="173"/>
      <c r="R804" s="173"/>
    </row>
    <row r="805" spans="1:18" ht="12.75" customHeight="1">
      <c r="A805" s="171"/>
      <c r="B805" s="171"/>
      <c r="C805" s="171"/>
      <c r="D805" s="171"/>
      <c r="E805" s="171"/>
      <c r="F805" s="181"/>
      <c r="G805" s="171"/>
      <c r="H805" s="171"/>
      <c r="I805" s="171"/>
      <c r="J805" s="171"/>
      <c r="K805" s="178"/>
      <c r="L805" s="171"/>
      <c r="M805" s="179"/>
      <c r="N805" s="173"/>
      <c r="R805" s="173"/>
    </row>
    <row r="806" spans="1:18" ht="12.75">
      <c r="A806" s="321" t="s">
        <v>397</v>
      </c>
      <c r="B806" s="321"/>
      <c r="C806" s="321"/>
      <c r="D806" s="321"/>
      <c r="E806" s="321"/>
      <c r="F806" s="321"/>
      <c r="G806" s="321"/>
      <c r="H806" s="321"/>
      <c r="I806" s="321"/>
      <c r="J806" s="321"/>
      <c r="K806" s="322"/>
      <c r="L806" s="321"/>
      <c r="M806" s="321"/>
      <c r="N806" s="325"/>
      <c r="R806" s="325"/>
    </row>
    <row r="807" spans="1:18" ht="12.75">
      <c r="A807" s="171"/>
      <c r="B807" s="171"/>
      <c r="C807" s="171"/>
      <c r="D807" s="171"/>
      <c r="E807" s="171"/>
      <c r="F807" s="181"/>
      <c r="G807" s="171"/>
      <c r="H807" s="171"/>
      <c r="I807" s="171"/>
      <c r="J807" s="171"/>
      <c r="K807" s="178"/>
      <c r="L807" s="171"/>
      <c r="M807" s="179"/>
      <c r="N807" s="173"/>
      <c r="R807" s="173"/>
    </row>
    <row r="808" spans="1:18" ht="12.75">
      <c r="A808" s="307"/>
      <c r="B808" s="307"/>
      <c r="C808" s="307"/>
      <c r="D808" s="307"/>
      <c r="E808" s="700" t="s">
        <v>418</v>
      </c>
      <c r="F808" s="700"/>
      <c r="G808" s="700"/>
      <c r="H808" s="700"/>
      <c r="I808" s="700"/>
      <c r="J808" s="700"/>
      <c r="K808" s="700"/>
      <c r="L808" s="700"/>
      <c r="M808" s="700"/>
      <c r="N808" s="173"/>
      <c r="R808" s="173"/>
    </row>
    <row r="809" spans="1:18" ht="12.75">
      <c r="A809" s="307"/>
      <c r="B809" s="307"/>
      <c r="C809" s="307"/>
      <c r="D809" s="307"/>
      <c r="E809" s="326" t="s">
        <v>387</v>
      </c>
      <c r="F809" s="327"/>
      <c r="G809" s="327"/>
      <c r="H809" s="327"/>
      <c r="I809" s="327"/>
      <c r="J809" s="327"/>
      <c r="K809" s="327"/>
      <c r="L809" s="327"/>
      <c r="M809" s="327"/>
      <c r="N809" s="173"/>
      <c r="R809" s="173"/>
    </row>
    <row r="810" spans="1:18" ht="12.75">
      <c r="A810" s="307"/>
      <c r="B810" s="307"/>
      <c r="C810" s="307"/>
      <c r="D810" s="307"/>
      <c r="E810" s="326" t="s">
        <v>388</v>
      </c>
      <c r="F810" s="327"/>
      <c r="G810" s="326" t="s">
        <v>389</v>
      </c>
      <c r="H810" s="326"/>
      <c r="I810" s="326" t="s">
        <v>390</v>
      </c>
      <c r="J810" s="326"/>
      <c r="K810" s="326" t="s">
        <v>391</v>
      </c>
      <c r="L810" s="327"/>
      <c r="M810" s="327"/>
      <c r="N810" s="173"/>
      <c r="R810" s="173"/>
    </row>
    <row r="811" spans="1:18" ht="12.75">
      <c r="A811" s="226" t="s">
        <v>261</v>
      </c>
      <c r="B811" s="226"/>
      <c r="C811" s="226" t="s">
        <v>368</v>
      </c>
      <c r="D811" s="326"/>
      <c r="E811" s="329" t="s">
        <v>392</v>
      </c>
      <c r="F811" s="232"/>
      <c r="G811" s="329" t="s">
        <v>392</v>
      </c>
      <c r="H811" s="232"/>
      <c r="I811" s="329" t="s">
        <v>392</v>
      </c>
      <c r="J811" s="179"/>
      <c r="K811" s="329" t="s">
        <v>392</v>
      </c>
      <c r="L811" s="179"/>
      <c r="M811" s="330" t="s">
        <v>84</v>
      </c>
      <c r="N811" s="173"/>
      <c r="R811" s="173"/>
    </row>
    <row r="812" spans="1:18" ht="12.75">
      <c r="A812" s="331" t="s">
        <v>270</v>
      </c>
      <c r="B812" s="226"/>
      <c r="C812" s="308" t="s">
        <v>370</v>
      </c>
      <c r="D812" s="326"/>
      <c r="E812" s="353">
        <v>2.9372689749736764</v>
      </c>
      <c r="F812" s="308"/>
      <c r="G812" s="353">
        <v>0.0006723201918541018</v>
      </c>
      <c r="H812" s="232"/>
      <c r="I812" s="353">
        <v>7.084538911877041E-06</v>
      </c>
      <c r="J812" s="232"/>
      <c r="K812" s="353">
        <v>0</v>
      </c>
      <c r="L812" s="232"/>
      <c r="M812" s="353">
        <v>2.9379483797044426</v>
      </c>
      <c r="N812" s="173"/>
      <c r="R812" s="173"/>
    </row>
    <row r="813" spans="2:18" ht="12.75">
      <c r="B813" s="331"/>
      <c r="C813" s="308" t="s">
        <v>371</v>
      </c>
      <c r="D813" s="332"/>
      <c r="E813" s="353">
        <v>2.0635239113542125</v>
      </c>
      <c r="F813" s="308"/>
      <c r="G813" s="353">
        <v>0.0009798110201285183</v>
      </c>
      <c r="H813" s="232"/>
      <c r="I813" s="353">
        <v>0</v>
      </c>
      <c r="J813" s="232"/>
      <c r="K813" s="353">
        <v>9.928414354833745E-06</v>
      </c>
      <c r="L813" s="232"/>
      <c r="M813" s="353">
        <v>2.0645136507886956</v>
      </c>
      <c r="N813" s="173"/>
      <c r="R813" s="173"/>
    </row>
    <row r="814" spans="1:18" ht="12.75">
      <c r="A814" s="232"/>
      <c r="B814" s="232"/>
      <c r="C814" s="308" t="s">
        <v>372</v>
      </c>
      <c r="D814" s="332"/>
      <c r="E814" s="353">
        <v>2.730933517110802</v>
      </c>
      <c r="F814" s="308"/>
      <c r="G814" s="353">
        <v>0.0009597338673625097</v>
      </c>
      <c r="H814" s="232"/>
      <c r="I814" s="353">
        <v>0</v>
      </c>
      <c r="J814" s="232"/>
      <c r="K814" s="353">
        <v>0.0001446271257555602</v>
      </c>
      <c r="L814" s="232"/>
      <c r="M814" s="353">
        <v>2.73203787810392</v>
      </c>
      <c r="N814" s="173"/>
      <c r="R814" s="173"/>
    </row>
    <row r="815" spans="1:18" ht="12.75">
      <c r="A815" s="232"/>
      <c r="B815" s="232"/>
      <c r="C815" s="308" t="s">
        <v>373</v>
      </c>
      <c r="D815" s="332"/>
      <c r="E815" s="353">
        <v>3.8125630304215505</v>
      </c>
      <c r="F815" s="308"/>
      <c r="G815" s="353">
        <v>0.005516001963223399</v>
      </c>
      <c r="H815" s="232"/>
      <c r="I815" s="353">
        <v>0.0006463327067272287</v>
      </c>
      <c r="J815" s="232"/>
      <c r="K815" s="353">
        <v>0.0007275350708629575</v>
      </c>
      <c r="L815" s="232"/>
      <c r="M815" s="353">
        <v>3.8194529001623643</v>
      </c>
      <c r="N815" s="173"/>
      <c r="R815" s="173"/>
    </row>
    <row r="816" spans="1:18" ht="12.75">
      <c r="A816" s="232"/>
      <c r="B816" s="232"/>
      <c r="C816" s="308" t="s">
        <v>374</v>
      </c>
      <c r="D816" s="332"/>
      <c r="E816" s="353">
        <v>4.82120209031347</v>
      </c>
      <c r="F816" s="308"/>
      <c r="G816" s="353">
        <v>0.001437406867201623</v>
      </c>
      <c r="H816" s="232"/>
      <c r="I816" s="353">
        <v>0.002807985093349266</v>
      </c>
      <c r="J816" s="232"/>
      <c r="K816" s="353">
        <v>0.000622408481687956</v>
      </c>
      <c r="L816" s="232"/>
      <c r="M816" s="353">
        <v>4.826069890755709</v>
      </c>
      <c r="N816" s="173"/>
      <c r="R816" s="173"/>
    </row>
    <row r="817" spans="1:18" ht="12.75">
      <c r="A817" s="232"/>
      <c r="B817" s="232"/>
      <c r="C817" s="308" t="s">
        <v>375</v>
      </c>
      <c r="D817" s="332"/>
      <c r="E817" s="353">
        <v>5.289595901386425</v>
      </c>
      <c r="F817" s="308"/>
      <c r="G817" s="353">
        <v>0.0045009227791003486</v>
      </c>
      <c r="H817" s="232"/>
      <c r="I817" s="353">
        <v>0.0015356030170678645</v>
      </c>
      <c r="J817" s="232"/>
      <c r="K817" s="353">
        <v>0.00048165139230952025</v>
      </c>
      <c r="L817" s="232"/>
      <c r="M817" s="353">
        <v>5.296114078574903</v>
      </c>
      <c r="N817" s="173"/>
      <c r="R817" s="173"/>
    </row>
    <row r="818" spans="1:18" ht="12.75">
      <c r="A818" s="232"/>
      <c r="B818" s="232"/>
      <c r="C818" s="308" t="s">
        <v>376</v>
      </c>
      <c r="D818" s="332"/>
      <c r="E818" s="353">
        <v>5.916317805258869</v>
      </c>
      <c r="F818" s="308"/>
      <c r="G818" s="353">
        <v>0.006976398956165442</v>
      </c>
      <c r="H818" s="232"/>
      <c r="I818" s="353">
        <v>9.697067939079361E-05</v>
      </c>
      <c r="J818" s="232"/>
      <c r="K818" s="353">
        <v>0.0005052210589731031</v>
      </c>
      <c r="L818" s="232"/>
      <c r="M818" s="353">
        <v>5.923896395953399</v>
      </c>
      <c r="N818" s="173"/>
      <c r="R818" s="173"/>
    </row>
    <row r="819" spans="1:18" ht="12.75">
      <c r="A819" s="232"/>
      <c r="B819" s="232"/>
      <c r="C819" s="308" t="s">
        <v>377</v>
      </c>
      <c r="D819" s="332"/>
      <c r="E819" s="353">
        <v>5.476718627991497</v>
      </c>
      <c r="F819" s="308"/>
      <c r="G819" s="353">
        <v>0.00393270783815411</v>
      </c>
      <c r="H819" s="232"/>
      <c r="I819" s="353">
        <v>0.0014475257050772083</v>
      </c>
      <c r="J819" s="232"/>
      <c r="K819" s="353">
        <v>0.0023292920481282195</v>
      </c>
      <c r="L819" s="232"/>
      <c r="M819" s="353">
        <v>5.484428153582857</v>
      </c>
      <c r="N819" s="173"/>
      <c r="R819" s="173"/>
    </row>
    <row r="820" spans="1:18" ht="12.75">
      <c r="A820" s="232"/>
      <c r="B820" s="232"/>
      <c r="C820" s="308" t="s">
        <v>378</v>
      </c>
      <c r="D820" s="332"/>
      <c r="E820" s="353">
        <v>4.121922530304959</v>
      </c>
      <c r="F820" s="308"/>
      <c r="G820" s="353">
        <v>0.003911573536253014</v>
      </c>
      <c r="H820" s="232"/>
      <c r="I820" s="353">
        <v>0.0006471205458221369</v>
      </c>
      <c r="J820" s="232"/>
      <c r="K820" s="353">
        <v>0.0018310390452667149</v>
      </c>
      <c r="L820" s="232"/>
      <c r="M820" s="353">
        <v>4.1283122634323</v>
      </c>
      <c r="N820" s="173"/>
      <c r="R820" s="173"/>
    </row>
    <row r="821" spans="1:18" ht="12.75">
      <c r="A821" s="232"/>
      <c r="B821" s="232"/>
      <c r="C821" s="308" t="s">
        <v>379</v>
      </c>
      <c r="D821" s="332"/>
      <c r="E821" s="353">
        <v>2.559786214190846</v>
      </c>
      <c r="F821" s="308"/>
      <c r="G821" s="353">
        <v>0.001030184208224521</v>
      </c>
      <c r="H821" s="232"/>
      <c r="I821" s="353">
        <v>0.00029497315477385256</v>
      </c>
      <c r="J821" s="232"/>
      <c r="K821" s="353">
        <v>0.0005878127206094078</v>
      </c>
      <c r="L821" s="232"/>
      <c r="M821" s="353">
        <v>2.5616991842744534</v>
      </c>
      <c r="N821" s="173"/>
      <c r="R821" s="173"/>
    </row>
    <row r="822" spans="1:18" ht="12.75">
      <c r="A822" s="232"/>
      <c r="B822" s="232"/>
      <c r="C822" s="308" t="s">
        <v>380</v>
      </c>
      <c r="D822" s="332"/>
      <c r="E822" s="353">
        <v>1.0472971398320465</v>
      </c>
      <c r="F822" s="308"/>
      <c r="G822" s="353">
        <v>0.0008744294247385302</v>
      </c>
      <c r="H822" s="232"/>
      <c r="I822" s="353">
        <v>0</v>
      </c>
      <c r="J822" s="232"/>
      <c r="K822" s="353">
        <v>0.000454512377427672</v>
      </c>
      <c r="L822" s="232"/>
      <c r="M822" s="353">
        <v>1.0486260816342128</v>
      </c>
      <c r="N822" s="173"/>
      <c r="R822" s="173"/>
    </row>
    <row r="823" spans="1:18" ht="12.75">
      <c r="A823" s="232"/>
      <c r="B823" s="232"/>
      <c r="C823" s="308" t="s">
        <v>381</v>
      </c>
      <c r="D823" s="332"/>
      <c r="E823" s="353">
        <v>0.67982998420723</v>
      </c>
      <c r="F823" s="308"/>
      <c r="G823" s="353">
        <v>0.00013135767029188677</v>
      </c>
      <c r="H823" s="232"/>
      <c r="I823" s="353">
        <v>0.0012502189661097675</v>
      </c>
      <c r="J823" s="232"/>
      <c r="K823" s="353">
        <v>0.0003491745964807063</v>
      </c>
      <c r="L823" s="232"/>
      <c r="M823" s="353">
        <v>0.6815607354401124</v>
      </c>
      <c r="N823" s="173"/>
      <c r="R823" s="173"/>
    </row>
    <row r="824" spans="1:18" ht="12.75">
      <c r="A824" s="336"/>
      <c r="B824" s="336"/>
      <c r="C824" s="308" t="s">
        <v>382</v>
      </c>
      <c r="D824" s="332"/>
      <c r="E824" s="353">
        <v>0.4089524309623133</v>
      </c>
      <c r="F824" s="308"/>
      <c r="G824" s="353">
        <v>0.00019523449024937473</v>
      </c>
      <c r="H824" s="232"/>
      <c r="I824" s="353">
        <v>0</v>
      </c>
      <c r="J824" s="232"/>
      <c r="K824" s="353">
        <v>0</v>
      </c>
      <c r="L824" s="232"/>
      <c r="M824" s="353">
        <v>0.4091476654525627</v>
      </c>
      <c r="N824" s="173"/>
      <c r="R824" s="173"/>
    </row>
    <row r="825" spans="1:18" ht="12.75">
      <c r="A825" s="339"/>
      <c r="B825" s="339"/>
      <c r="C825" s="308" t="s">
        <v>383</v>
      </c>
      <c r="D825" s="332"/>
      <c r="E825" s="353">
        <v>0.008132358525767013</v>
      </c>
      <c r="F825" s="308"/>
      <c r="G825" s="353">
        <v>0</v>
      </c>
      <c r="H825" s="232"/>
      <c r="I825" s="353">
        <v>0</v>
      </c>
      <c r="J825" s="232"/>
      <c r="K825" s="353">
        <v>0</v>
      </c>
      <c r="L825" s="232"/>
      <c r="M825" s="353">
        <v>0.008132358525767013</v>
      </c>
      <c r="N825" s="173"/>
      <c r="R825" s="173"/>
    </row>
    <row r="826" spans="1:18" ht="12.75">
      <c r="A826" s="337" t="s">
        <v>408</v>
      </c>
      <c r="B826" s="337"/>
      <c r="C826" s="337"/>
      <c r="D826" s="337"/>
      <c r="E826" s="354">
        <v>41.87404451683366</v>
      </c>
      <c r="F826" s="308"/>
      <c r="G826" s="354">
        <v>0.03111808281294738</v>
      </c>
      <c r="H826" s="308"/>
      <c r="I826" s="354">
        <v>0.008733814407229994</v>
      </c>
      <c r="J826" s="308"/>
      <c r="K826" s="354">
        <v>0.00804320233185665</v>
      </c>
      <c r="L826" s="308"/>
      <c r="M826" s="354">
        <v>41.92193961638569</v>
      </c>
      <c r="N826" s="173"/>
      <c r="R826" s="173"/>
    </row>
    <row r="827" spans="1:18" ht="12.75" customHeight="1">
      <c r="A827" s="337"/>
      <c r="B827" s="337"/>
      <c r="C827" s="337"/>
      <c r="D827" s="337"/>
      <c r="E827" s="240"/>
      <c r="F827" s="308"/>
      <c r="G827" s="240"/>
      <c r="H827" s="232"/>
      <c r="I827" s="240"/>
      <c r="J827" s="232"/>
      <c r="K827" s="312"/>
      <c r="L827" s="232"/>
      <c r="M827" s="240"/>
      <c r="N827" s="173"/>
      <c r="R827" s="173"/>
    </row>
    <row r="828" spans="1:18" ht="12.75">
      <c r="A828" s="307"/>
      <c r="B828" s="307"/>
      <c r="C828" s="307"/>
      <c r="D828" s="307"/>
      <c r="E828" s="700" t="s">
        <v>418</v>
      </c>
      <c r="F828" s="700"/>
      <c r="G828" s="700"/>
      <c r="H828" s="700"/>
      <c r="I828" s="700"/>
      <c r="J828" s="700"/>
      <c r="K828" s="700"/>
      <c r="L828" s="700"/>
      <c r="M828" s="700"/>
      <c r="N828" s="173"/>
      <c r="R828" s="173"/>
    </row>
    <row r="829" spans="1:18" ht="12.75">
      <c r="A829" s="307"/>
      <c r="B829" s="307"/>
      <c r="C829" s="307"/>
      <c r="D829" s="307"/>
      <c r="E829" s="326" t="s">
        <v>387</v>
      </c>
      <c r="F829" s="327"/>
      <c r="G829" s="327"/>
      <c r="H829" s="327"/>
      <c r="I829" s="327"/>
      <c r="J829" s="327"/>
      <c r="K829" s="327"/>
      <c r="L829" s="327"/>
      <c r="M829" s="327"/>
      <c r="N829" s="173"/>
      <c r="R829" s="173"/>
    </row>
    <row r="830" spans="1:18" ht="12.75">
      <c r="A830" s="307"/>
      <c r="B830" s="307"/>
      <c r="C830" s="307"/>
      <c r="D830" s="307"/>
      <c r="E830" s="326" t="s">
        <v>388</v>
      </c>
      <c r="F830" s="327"/>
      <c r="G830" s="326" t="s">
        <v>389</v>
      </c>
      <c r="H830" s="326"/>
      <c r="I830" s="326" t="s">
        <v>390</v>
      </c>
      <c r="J830" s="326"/>
      <c r="K830" s="326" t="s">
        <v>391</v>
      </c>
      <c r="L830" s="327"/>
      <c r="M830" s="327"/>
      <c r="N830" s="173"/>
      <c r="R830" s="173"/>
    </row>
    <row r="831" spans="1:18" ht="12.75">
      <c r="A831" s="226" t="s">
        <v>261</v>
      </c>
      <c r="B831" s="226"/>
      <c r="C831" s="226" t="s">
        <v>368</v>
      </c>
      <c r="D831" s="326"/>
      <c r="E831" s="329" t="s">
        <v>392</v>
      </c>
      <c r="F831" s="232"/>
      <c r="G831" s="329" t="s">
        <v>392</v>
      </c>
      <c r="H831" s="232"/>
      <c r="I831" s="329" t="s">
        <v>392</v>
      </c>
      <c r="J831" s="179"/>
      <c r="K831" s="329" t="s">
        <v>392</v>
      </c>
      <c r="L831" s="179"/>
      <c r="M831" s="330" t="s">
        <v>84</v>
      </c>
      <c r="N831" s="173"/>
      <c r="R831" s="173"/>
    </row>
    <row r="832" spans="1:18" ht="12.75">
      <c r="A832" s="331" t="s">
        <v>410</v>
      </c>
      <c r="B832" s="226"/>
      <c r="C832" s="308" t="s">
        <v>370</v>
      </c>
      <c r="D832" s="326"/>
      <c r="E832" s="353">
        <v>0.010056582456805527</v>
      </c>
      <c r="F832" s="308"/>
      <c r="G832" s="353">
        <v>0</v>
      </c>
      <c r="H832" s="232"/>
      <c r="I832" s="353">
        <v>0</v>
      </c>
      <c r="J832" s="232"/>
      <c r="K832" s="353">
        <v>0</v>
      </c>
      <c r="L832" s="232"/>
      <c r="M832" s="353">
        <v>0.010056582456805527</v>
      </c>
      <c r="N832" s="173"/>
      <c r="R832" s="173"/>
    </row>
    <row r="833" spans="1:18" ht="12.75">
      <c r="A833" s="331" t="s">
        <v>411</v>
      </c>
      <c r="B833" s="331"/>
      <c r="C833" s="308" t="s">
        <v>371</v>
      </c>
      <c r="D833" s="308"/>
      <c r="E833" s="353">
        <v>0.00788865672438814</v>
      </c>
      <c r="F833" s="308"/>
      <c r="G833" s="353">
        <v>0</v>
      </c>
      <c r="H833" s="232"/>
      <c r="I833" s="353">
        <v>0</v>
      </c>
      <c r="J833" s="232"/>
      <c r="K833" s="353">
        <v>0</v>
      </c>
      <c r="L833" s="232"/>
      <c r="M833" s="353">
        <v>0.00788865672438814</v>
      </c>
      <c r="N833" s="173"/>
      <c r="R833" s="173"/>
    </row>
    <row r="834" spans="2:18" ht="12.75">
      <c r="B834" s="232"/>
      <c r="C834" s="308" t="s">
        <v>372</v>
      </c>
      <c r="D834" s="332"/>
      <c r="E834" s="353">
        <v>0.010244474385195896</v>
      </c>
      <c r="F834" s="308"/>
      <c r="G834" s="353">
        <v>0</v>
      </c>
      <c r="H834" s="232"/>
      <c r="I834" s="353">
        <v>0</v>
      </c>
      <c r="J834" s="232"/>
      <c r="K834" s="353">
        <v>0</v>
      </c>
      <c r="L834" s="232"/>
      <c r="M834" s="353">
        <v>0.010244474385195896</v>
      </c>
      <c r="N834" s="173"/>
      <c r="R834" s="173"/>
    </row>
    <row r="835" spans="1:18" ht="12.75">
      <c r="A835" s="232"/>
      <c r="B835" s="232"/>
      <c r="C835" s="308" t="s">
        <v>373</v>
      </c>
      <c r="D835" s="332"/>
      <c r="E835" s="353">
        <v>0.012163946963109932</v>
      </c>
      <c r="F835" s="308"/>
      <c r="G835" s="353">
        <v>0</v>
      </c>
      <c r="H835" s="232"/>
      <c r="I835" s="353">
        <v>0</v>
      </c>
      <c r="J835" s="232"/>
      <c r="K835" s="353">
        <v>0</v>
      </c>
      <c r="L835" s="232"/>
      <c r="M835" s="353">
        <v>0.012163946963109932</v>
      </c>
      <c r="N835" s="173"/>
      <c r="R835" s="173"/>
    </row>
    <row r="836" spans="1:18" ht="12.75">
      <c r="A836" s="232"/>
      <c r="B836" s="232"/>
      <c r="C836" s="308" t="s">
        <v>374</v>
      </c>
      <c r="D836" s="332"/>
      <c r="E836" s="353">
        <v>0.01695202609251913</v>
      </c>
      <c r="F836" s="308"/>
      <c r="G836" s="353">
        <v>0</v>
      </c>
      <c r="H836" s="232"/>
      <c r="I836" s="353">
        <v>0</v>
      </c>
      <c r="J836" s="232"/>
      <c r="K836" s="353">
        <v>0</v>
      </c>
      <c r="L836" s="232"/>
      <c r="M836" s="353">
        <v>0.01695202609251913</v>
      </c>
      <c r="N836" s="173"/>
      <c r="R836" s="173"/>
    </row>
    <row r="837" spans="1:18" ht="12.75">
      <c r="A837" s="232"/>
      <c r="B837" s="232"/>
      <c r="C837" s="308" t="s">
        <v>375</v>
      </c>
      <c r="D837" s="332"/>
      <c r="E837" s="353">
        <v>0.017877022822832142</v>
      </c>
      <c r="F837" s="308"/>
      <c r="G837" s="353">
        <v>0</v>
      </c>
      <c r="H837" s="232"/>
      <c r="I837" s="353">
        <v>0</v>
      </c>
      <c r="J837" s="232"/>
      <c r="K837" s="353">
        <v>0.00012317789343637437</v>
      </c>
      <c r="L837" s="232"/>
      <c r="M837" s="353">
        <v>0.018000200716268518</v>
      </c>
      <c r="N837" s="173"/>
      <c r="R837" s="173"/>
    </row>
    <row r="838" spans="1:18" ht="12.75">
      <c r="A838" s="232"/>
      <c r="B838" s="232"/>
      <c r="C838" s="308" t="s">
        <v>376</v>
      </c>
      <c r="D838" s="332"/>
      <c r="E838" s="353">
        <v>0.028310514644293402</v>
      </c>
      <c r="F838" s="308"/>
      <c r="G838" s="353">
        <v>0</v>
      </c>
      <c r="H838" s="232"/>
      <c r="I838" s="353">
        <v>6.770254936389331E-05</v>
      </c>
      <c r="J838" s="232"/>
      <c r="K838" s="353">
        <v>0</v>
      </c>
      <c r="L838" s="232"/>
      <c r="M838" s="353">
        <v>0.028378217193657296</v>
      </c>
      <c r="N838" s="173"/>
      <c r="R838" s="173"/>
    </row>
    <row r="839" spans="1:18" ht="12.75">
      <c r="A839" s="232"/>
      <c r="B839" s="232"/>
      <c r="C839" s="308" t="s">
        <v>377</v>
      </c>
      <c r="D839" s="332"/>
      <c r="E839" s="353">
        <v>0.03845333012260716</v>
      </c>
      <c r="F839" s="308"/>
      <c r="G839" s="353">
        <v>0</v>
      </c>
      <c r="H839" s="232"/>
      <c r="I839" s="353">
        <v>0</v>
      </c>
      <c r="J839" s="232"/>
      <c r="K839" s="353">
        <v>0</v>
      </c>
      <c r="L839" s="232"/>
      <c r="M839" s="353">
        <v>0.03845333012260716</v>
      </c>
      <c r="N839" s="173"/>
      <c r="R839" s="173"/>
    </row>
    <row r="840" spans="1:18" ht="12.75">
      <c r="A840" s="232"/>
      <c r="B840" s="232"/>
      <c r="C840" s="308" t="s">
        <v>378</v>
      </c>
      <c r="D840" s="332"/>
      <c r="E840" s="353">
        <v>0.0320453058505376</v>
      </c>
      <c r="F840" s="308"/>
      <c r="G840" s="353">
        <v>0.00012053068019832796</v>
      </c>
      <c r="H840" s="232"/>
      <c r="I840" s="353">
        <v>0</v>
      </c>
      <c r="J840" s="232"/>
      <c r="K840" s="353">
        <v>0</v>
      </c>
      <c r="L840" s="232"/>
      <c r="M840" s="353">
        <v>0.03216583653073593</v>
      </c>
      <c r="N840" s="173"/>
      <c r="R840" s="173"/>
    </row>
    <row r="841" spans="1:18" ht="12.75">
      <c r="A841" s="232"/>
      <c r="B841" s="232"/>
      <c r="C841" s="308" t="s">
        <v>379</v>
      </c>
      <c r="D841" s="332"/>
      <c r="E841" s="353">
        <v>0.025935517934452656</v>
      </c>
      <c r="F841" s="308"/>
      <c r="G841" s="353">
        <v>0.00023127949355358933</v>
      </c>
      <c r="H841" s="232"/>
      <c r="I841" s="353">
        <v>0</v>
      </c>
      <c r="J841" s="232"/>
      <c r="K841" s="353">
        <v>0</v>
      </c>
      <c r="L841" s="232"/>
      <c r="M841" s="353">
        <v>0.026166797428006244</v>
      </c>
      <c r="N841" s="173"/>
      <c r="R841" s="173"/>
    </row>
    <row r="842" spans="1:18" ht="12.75">
      <c r="A842" s="232"/>
      <c r="B842" s="232"/>
      <c r="C842" s="308" t="s">
        <v>380</v>
      </c>
      <c r="D842" s="332"/>
      <c r="E842" s="353">
        <v>0.01143625637662673</v>
      </c>
      <c r="F842" s="308"/>
      <c r="G842" s="353">
        <v>3.6521216020998817E-05</v>
      </c>
      <c r="H842" s="232"/>
      <c r="I842" s="353">
        <v>0.00021770042286655347</v>
      </c>
      <c r="J842" s="232"/>
      <c r="K842" s="353">
        <v>0</v>
      </c>
      <c r="L842" s="232"/>
      <c r="M842" s="353">
        <v>0.011690478015514283</v>
      </c>
      <c r="N842" s="173"/>
      <c r="R842" s="173"/>
    </row>
    <row r="843" spans="1:18" ht="12.75">
      <c r="A843" s="232"/>
      <c r="B843" s="232"/>
      <c r="C843" s="308" t="s">
        <v>381</v>
      </c>
      <c r="D843" s="332"/>
      <c r="E843" s="353">
        <v>0.0014197754222797325</v>
      </c>
      <c r="F843" s="308"/>
      <c r="G843" s="353">
        <v>0</v>
      </c>
      <c r="H843" s="232"/>
      <c r="I843" s="353">
        <v>0</v>
      </c>
      <c r="J843" s="232"/>
      <c r="K843" s="353">
        <v>0</v>
      </c>
      <c r="L843" s="232"/>
      <c r="M843" s="353">
        <v>0.0014197754222797325</v>
      </c>
      <c r="N843" s="173"/>
      <c r="R843" s="173"/>
    </row>
    <row r="844" spans="1:18" ht="12.75">
      <c r="A844" s="336"/>
      <c r="B844" s="336"/>
      <c r="C844" s="308" t="s">
        <v>382</v>
      </c>
      <c r="D844" s="332"/>
      <c r="E844" s="353">
        <v>0.00024250413819630254</v>
      </c>
      <c r="F844" s="308"/>
      <c r="G844" s="353">
        <v>0</v>
      </c>
      <c r="H844" s="232"/>
      <c r="I844" s="353">
        <v>0</v>
      </c>
      <c r="J844" s="232"/>
      <c r="K844" s="353">
        <v>0</v>
      </c>
      <c r="L844" s="232"/>
      <c r="M844" s="353">
        <v>0.00024250413819630254</v>
      </c>
      <c r="N844" s="173"/>
      <c r="R844" s="173"/>
    </row>
    <row r="845" spans="1:18" ht="12.75">
      <c r="A845" s="339"/>
      <c r="B845" s="339"/>
      <c r="C845" s="308" t="s">
        <v>383</v>
      </c>
      <c r="D845" s="332"/>
      <c r="E845" s="353">
        <v>0</v>
      </c>
      <c r="F845" s="308"/>
      <c r="G845" s="353">
        <v>0</v>
      </c>
      <c r="H845" s="232"/>
      <c r="I845" s="353">
        <v>0</v>
      </c>
      <c r="J845" s="232"/>
      <c r="K845" s="353">
        <v>0</v>
      </c>
      <c r="L845" s="232"/>
      <c r="M845" s="353">
        <v>0</v>
      </c>
      <c r="N845" s="173"/>
      <c r="R845" s="173"/>
    </row>
    <row r="846" spans="1:18" ht="12.75">
      <c r="A846" s="337" t="s">
        <v>412</v>
      </c>
      <c r="B846" s="337"/>
      <c r="C846" s="232"/>
      <c r="D846" s="232"/>
      <c r="E846" s="354">
        <v>0.21302591393384435</v>
      </c>
      <c r="F846" s="308"/>
      <c r="G846" s="354">
        <v>0.0003883313897729161</v>
      </c>
      <c r="H846" s="308"/>
      <c r="I846" s="354">
        <v>0.0002854029722304468</v>
      </c>
      <c r="J846" s="308"/>
      <c r="K846" s="354">
        <v>0.00012317789343637437</v>
      </c>
      <c r="L846" s="308"/>
      <c r="M846" s="354">
        <v>0.21382282618928405</v>
      </c>
      <c r="N846" s="173"/>
      <c r="R846" s="173"/>
    </row>
    <row r="847" spans="1:18" ht="12.75" customHeight="1">
      <c r="A847" s="337"/>
      <c r="B847" s="337"/>
      <c r="C847" s="232"/>
      <c r="D847" s="232"/>
      <c r="E847" s="232"/>
      <c r="F847" s="346"/>
      <c r="G847" s="240"/>
      <c r="H847" s="308"/>
      <c r="I847" s="240"/>
      <c r="J847" s="232"/>
      <c r="K847" s="312"/>
      <c r="L847" s="232"/>
      <c r="M847" s="240"/>
      <c r="N847" s="173"/>
      <c r="R847" s="173"/>
    </row>
    <row r="848" spans="1:18" ht="12.75">
      <c r="A848" s="307"/>
      <c r="B848" s="307"/>
      <c r="C848" s="307"/>
      <c r="D848" s="307"/>
      <c r="E848" s="700" t="s">
        <v>418</v>
      </c>
      <c r="F848" s="700"/>
      <c r="G848" s="700"/>
      <c r="H848" s="700"/>
      <c r="I848" s="700"/>
      <c r="J848" s="700"/>
      <c r="K848" s="700"/>
      <c r="L848" s="700"/>
      <c r="M848" s="700"/>
      <c r="N848" s="173"/>
      <c r="R848" s="173"/>
    </row>
    <row r="849" spans="1:18" ht="12.75">
      <c r="A849" s="307"/>
      <c r="B849" s="307"/>
      <c r="C849" s="307"/>
      <c r="D849" s="307"/>
      <c r="E849" s="326" t="s">
        <v>387</v>
      </c>
      <c r="F849" s="327"/>
      <c r="G849" s="327"/>
      <c r="H849" s="327"/>
      <c r="I849" s="327"/>
      <c r="J849" s="327"/>
      <c r="K849" s="327"/>
      <c r="L849" s="327"/>
      <c r="M849" s="327"/>
      <c r="N849" s="173"/>
      <c r="R849" s="173"/>
    </row>
    <row r="850" spans="1:18" ht="12.75">
      <c r="A850" s="307"/>
      <c r="B850" s="307"/>
      <c r="C850" s="307"/>
      <c r="D850" s="307"/>
      <c r="E850" s="326" t="s">
        <v>388</v>
      </c>
      <c r="F850" s="327"/>
      <c r="G850" s="326" t="s">
        <v>389</v>
      </c>
      <c r="H850" s="326"/>
      <c r="I850" s="326" t="s">
        <v>390</v>
      </c>
      <c r="J850" s="326"/>
      <c r="K850" s="326" t="s">
        <v>391</v>
      </c>
      <c r="L850" s="327"/>
      <c r="M850" s="327"/>
      <c r="N850" s="173"/>
      <c r="R850" s="173"/>
    </row>
    <row r="851" spans="1:18" ht="12.75">
      <c r="A851" s="226" t="s">
        <v>261</v>
      </c>
      <c r="B851" s="226"/>
      <c r="C851" s="226" t="s">
        <v>368</v>
      </c>
      <c r="D851" s="326"/>
      <c r="E851" s="329" t="s">
        <v>392</v>
      </c>
      <c r="F851" s="232"/>
      <c r="G851" s="329" t="s">
        <v>392</v>
      </c>
      <c r="H851" s="232"/>
      <c r="I851" s="329" t="s">
        <v>392</v>
      </c>
      <c r="J851" s="179"/>
      <c r="K851" s="329" t="s">
        <v>392</v>
      </c>
      <c r="L851" s="179"/>
      <c r="M851" s="330" t="s">
        <v>84</v>
      </c>
      <c r="N851" s="173"/>
      <c r="R851" s="173"/>
    </row>
    <row r="852" spans="1:18" ht="12.75">
      <c r="A852" s="331" t="s">
        <v>272</v>
      </c>
      <c r="B852" s="226"/>
      <c r="C852" s="308" t="s">
        <v>370</v>
      </c>
      <c r="D852" s="326"/>
      <c r="E852" s="353">
        <v>0.31006585950578514</v>
      </c>
      <c r="F852" s="308"/>
      <c r="G852" s="353">
        <v>0</v>
      </c>
      <c r="H852" s="232"/>
      <c r="I852" s="353">
        <v>0</v>
      </c>
      <c r="J852" s="232"/>
      <c r="K852" s="353">
        <v>4.099472195855238E-06</v>
      </c>
      <c r="L852" s="232"/>
      <c r="M852" s="353">
        <v>0.310069958977981</v>
      </c>
      <c r="N852" s="173"/>
      <c r="R852" s="173"/>
    </row>
    <row r="853" spans="2:18" ht="12.75">
      <c r="B853" s="331"/>
      <c r="C853" s="308" t="s">
        <v>371</v>
      </c>
      <c r="D853" s="332"/>
      <c r="E853" s="353">
        <v>0.21968111959233833</v>
      </c>
      <c r="F853" s="308"/>
      <c r="G853" s="353">
        <v>0.00023464497634937968</v>
      </c>
      <c r="H853" s="232"/>
      <c r="I853" s="353">
        <v>0</v>
      </c>
      <c r="J853" s="232"/>
      <c r="K853" s="353">
        <v>0</v>
      </c>
      <c r="L853" s="232"/>
      <c r="M853" s="353">
        <v>0.2199157645686877</v>
      </c>
      <c r="N853" s="173"/>
      <c r="R853" s="173"/>
    </row>
    <row r="854" spans="1:18" ht="12.75">
      <c r="A854" s="232"/>
      <c r="B854" s="232"/>
      <c r="C854" s="308" t="s">
        <v>372</v>
      </c>
      <c r="D854" s="332"/>
      <c r="E854" s="353">
        <v>0.2838353698736197</v>
      </c>
      <c r="F854" s="308"/>
      <c r="G854" s="353">
        <v>1.299981707169637E-05</v>
      </c>
      <c r="H854" s="232"/>
      <c r="I854" s="353">
        <v>0</v>
      </c>
      <c r="J854" s="232"/>
      <c r="K854" s="353">
        <v>0.0010882027395810998</v>
      </c>
      <c r="L854" s="232"/>
      <c r="M854" s="353">
        <v>0.2849365724302725</v>
      </c>
      <c r="N854" s="173"/>
      <c r="R854" s="173"/>
    </row>
    <row r="855" spans="1:18" ht="12.75">
      <c r="A855" s="232"/>
      <c r="B855" s="232"/>
      <c r="C855" s="308" t="s">
        <v>373</v>
      </c>
      <c r="D855" s="332"/>
      <c r="E855" s="353">
        <v>0.3770868068292033</v>
      </c>
      <c r="F855" s="308"/>
      <c r="G855" s="353">
        <v>0.0002655060230354824</v>
      </c>
      <c r="H855" s="232"/>
      <c r="I855" s="353">
        <v>0</v>
      </c>
      <c r="J855" s="232"/>
      <c r="K855" s="353">
        <v>0</v>
      </c>
      <c r="L855" s="232"/>
      <c r="M855" s="353">
        <v>0.3773523128522388</v>
      </c>
      <c r="N855" s="173"/>
      <c r="R855" s="173"/>
    </row>
    <row r="856" spans="1:18" ht="12.75">
      <c r="A856" s="232"/>
      <c r="B856" s="232"/>
      <c r="C856" s="308" t="s">
        <v>374</v>
      </c>
      <c r="D856" s="332"/>
      <c r="E856" s="353">
        <v>0.4604363468338379</v>
      </c>
      <c r="F856" s="308"/>
      <c r="G856" s="353">
        <v>0</v>
      </c>
      <c r="H856" s="232"/>
      <c r="I856" s="353">
        <v>0</v>
      </c>
      <c r="J856" s="232"/>
      <c r="K856" s="353">
        <v>0.00032529681269883866</v>
      </c>
      <c r="L856" s="232"/>
      <c r="M856" s="353">
        <v>0.4607616436465367</v>
      </c>
      <c r="N856" s="173"/>
      <c r="R856" s="173"/>
    </row>
    <row r="857" spans="1:18" ht="12.75">
      <c r="A857" s="232"/>
      <c r="B857" s="232"/>
      <c r="C857" s="308" t="s">
        <v>375</v>
      </c>
      <c r="D857" s="332"/>
      <c r="E857" s="353">
        <v>0.5495817536898941</v>
      </c>
      <c r="F857" s="308"/>
      <c r="G857" s="353">
        <v>0.00012756333952614851</v>
      </c>
      <c r="H857" s="232"/>
      <c r="I857" s="353">
        <v>9.405040058888031E-05</v>
      </c>
      <c r="J857" s="232"/>
      <c r="K857" s="353">
        <v>0</v>
      </c>
      <c r="L857" s="232"/>
      <c r="M857" s="353">
        <v>0.5498033674300091</v>
      </c>
      <c r="N857" s="173"/>
      <c r="R857" s="173"/>
    </row>
    <row r="858" spans="1:18" ht="12.75">
      <c r="A858" s="232"/>
      <c r="B858" s="232"/>
      <c r="C858" s="308" t="s">
        <v>376</v>
      </c>
      <c r="D858" s="332"/>
      <c r="E858" s="353">
        <v>0.7345784703523431</v>
      </c>
      <c r="F858" s="308"/>
      <c r="G858" s="353">
        <v>0.0002280647652769757</v>
      </c>
      <c r="H858" s="232"/>
      <c r="I858" s="353">
        <v>0</v>
      </c>
      <c r="J858" s="232"/>
      <c r="K858" s="353">
        <v>0.0003117573699694029</v>
      </c>
      <c r="L858" s="232"/>
      <c r="M858" s="353">
        <v>0.7351182924875894</v>
      </c>
      <c r="N858" s="173"/>
      <c r="R858" s="173"/>
    </row>
    <row r="859" spans="1:18" ht="12.75">
      <c r="A859" s="232"/>
      <c r="B859" s="232"/>
      <c r="C859" s="308" t="s">
        <v>377</v>
      </c>
      <c r="D859" s="332"/>
      <c r="E859" s="353">
        <v>0.9002034240225599</v>
      </c>
      <c r="F859" s="308"/>
      <c r="G859" s="353">
        <v>0.0008772653171284024</v>
      </c>
      <c r="H859" s="232"/>
      <c r="I859" s="353">
        <v>0.0007100309648726614</v>
      </c>
      <c r="J859" s="232"/>
      <c r="K859" s="353">
        <v>0.0010555855853922752</v>
      </c>
      <c r="L859" s="232"/>
      <c r="M859" s="353">
        <v>0.9028463058899533</v>
      </c>
      <c r="N859" s="173"/>
      <c r="R859" s="173"/>
    </row>
    <row r="860" spans="1:18" ht="12.75">
      <c r="A860" s="232"/>
      <c r="B860" s="232"/>
      <c r="C860" s="308" t="s">
        <v>378</v>
      </c>
      <c r="D860" s="332"/>
      <c r="E860" s="353">
        <v>1.1050299747314536</v>
      </c>
      <c r="F860" s="308"/>
      <c r="G860" s="353">
        <v>0.002012965703936045</v>
      </c>
      <c r="H860" s="232"/>
      <c r="I860" s="353">
        <v>0</v>
      </c>
      <c r="J860" s="232"/>
      <c r="K860" s="353">
        <v>0.0010430991053125046</v>
      </c>
      <c r="L860" s="232"/>
      <c r="M860" s="353">
        <v>1.1080860395407022</v>
      </c>
      <c r="N860" s="173"/>
      <c r="R860" s="173"/>
    </row>
    <row r="861" spans="1:18" ht="12.75">
      <c r="A861" s="232"/>
      <c r="B861" s="232"/>
      <c r="C861" s="308" t="s">
        <v>379</v>
      </c>
      <c r="D861" s="332"/>
      <c r="E861" s="353">
        <v>1.163101197460343</v>
      </c>
      <c r="F861" s="308"/>
      <c r="G861" s="353">
        <v>0.00132976787372357</v>
      </c>
      <c r="H861" s="232"/>
      <c r="I861" s="353">
        <v>0.0001759410106148395</v>
      </c>
      <c r="J861" s="232"/>
      <c r="K861" s="353">
        <v>0.002689593830333647</v>
      </c>
      <c r="L861" s="232"/>
      <c r="M861" s="353">
        <v>1.167296500175015</v>
      </c>
      <c r="N861" s="173"/>
      <c r="R861" s="173"/>
    </row>
    <row r="862" spans="1:18" ht="12.75">
      <c r="A862" s="232"/>
      <c r="B862" s="232"/>
      <c r="C862" s="308" t="s">
        <v>380</v>
      </c>
      <c r="D862" s="332"/>
      <c r="E862" s="353">
        <v>1.1470478336682917</v>
      </c>
      <c r="F862" s="308"/>
      <c r="G862" s="353">
        <v>0.0005298589771669374</v>
      </c>
      <c r="H862" s="232"/>
      <c r="I862" s="353">
        <v>0</v>
      </c>
      <c r="J862" s="232"/>
      <c r="K862" s="353">
        <v>0.00199287256454188</v>
      </c>
      <c r="L862" s="232"/>
      <c r="M862" s="353">
        <v>1.1495705652100006</v>
      </c>
      <c r="N862" s="173"/>
      <c r="R862" s="173"/>
    </row>
    <row r="863" spans="1:18" ht="12.75">
      <c r="A863" s="232"/>
      <c r="B863" s="232"/>
      <c r="C863" s="308" t="s">
        <v>381</v>
      </c>
      <c r="D863" s="332"/>
      <c r="E863" s="353">
        <v>1.5270636679047096</v>
      </c>
      <c r="F863" s="308"/>
      <c r="G863" s="353">
        <v>0.00011600428909933709</v>
      </c>
      <c r="H863" s="232"/>
      <c r="I863" s="353">
        <v>0.00028392105900089685</v>
      </c>
      <c r="J863" s="232"/>
      <c r="K863" s="353">
        <v>0.0015986827219921554</v>
      </c>
      <c r="L863" s="232"/>
      <c r="M863" s="353">
        <v>1.529062275974802</v>
      </c>
      <c r="N863" s="173"/>
      <c r="R863" s="173"/>
    </row>
    <row r="864" spans="1:18" ht="12.75">
      <c r="A864" s="336"/>
      <c r="B864" s="336"/>
      <c r="C864" s="308" t="s">
        <v>382</v>
      </c>
      <c r="D864" s="332"/>
      <c r="E864" s="353">
        <v>1.1946703046927016</v>
      </c>
      <c r="F864" s="308"/>
      <c r="G864" s="353">
        <v>0.0011047639012959894</v>
      </c>
      <c r="H864" s="232"/>
      <c r="I864" s="353">
        <v>0.0005122477464026007</v>
      </c>
      <c r="J864" s="232"/>
      <c r="K864" s="353">
        <v>0.0025596896297968236</v>
      </c>
      <c r="L864" s="232"/>
      <c r="M864" s="353">
        <v>1.198847005970197</v>
      </c>
      <c r="N864" s="173"/>
      <c r="R864" s="173"/>
    </row>
    <row r="865" spans="1:18" ht="12.75">
      <c r="A865" s="339"/>
      <c r="B865" s="339"/>
      <c r="C865" s="308" t="s">
        <v>383</v>
      </c>
      <c r="D865" s="332"/>
      <c r="E865" s="353">
        <v>0.17759382719963412</v>
      </c>
      <c r="F865" s="308"/>
      <c r="G865" s="353">
        <v>0</v>
      </c>
      <c r="H865" s="232"/>
      <c r="I865" s="353">
        <v>0</v>
      </c>
      <c r="J865" s="232"/>
      <c r="K865" s="353">
        <v>0</v>
      </c>
      <c r="L865" s="232"/>
      <c r="M865" s="353">
        <v>0.17759382719963412</v>
      </c>
      <c r="N865" s="173"/>
      <c r="R865" s="173"/>
    </row>
    <row r="866" spans="1:18" ht="12.75">
      <c r="A866" s="337" t="s">
        <v>413</v>
      </c>
      <c r="B866" s="337"/>
      <c r="C866" s="232"/>
      <c r="D866" s="232"/>
      <c r="E866" s="354">
        <v>10.149975956356716</v>
      </c>
      <c r="F866" s="308"/>
      <c r="G866" s="354">
        <v>0.006839404983609964</v>
      </c>
      <c r="H866" s="308"/>
      <c r="I866" s="354">
        <v>0.0017761911814798787</v>
      </c>
      <c r="J866" s="308"/>
      <c r="K866" s="354">
        <v>0.012668879831814483</v>
      </c>
      <c r="L866" s="308"/>
      <c r="M866" s="354">
        <v>10.17126043235362</v>
      </c>
      <c r="N866" s="173"/>
      <c r="R866" s="173"/>
    </row>
    <row r="867" spans="1:18" ht="12.75" customHeight="1">
      <c r="A867" s="337"/>
      <c r="B867" s="337"/>
      <c r="C867" s="232"/>
      <c r="D867" s="232"/>
      <c r="E867" s="240"/>
      <c r="F867" s="308"/>
      <c r="G867" s="240"/>
      <c r="H867" s="232"/>
      <c r="I867" s="240"/>
      <c r="J867" s="232"/>
      <c r="K867" s="312"/>
      <c r="L867" s="232"/>
      <c r="M867" s="240"/>
      <c r="N867" s="173"/>
      <c r="R867" s="173"/>
    </row>
    <row r="868" spans="1:18" ht="12.75">
      <c r="A868" s="337"/>
      <c r="B868" s="337"/>
      <c r="C868" s="232"/>
      <c r="D868" s="232"/>
      <c r="E868" s="240"/>
      <c r="F868" s="308"/>
      <c r="G868" s="240"/>
      <c r="H868" s="232"/>
      <c r="I868" s="240"/>
      <c r="J868" s="232"/>
      <c r="K868" s="312"/>
      <c r="L868" s="232"/>
      <c r="M868" s="240"/>
      <c r="N868" s="173"/>
      <c r="R868" s="173"/>
    </row>
    <row r="869" spans="1:18" ht="12.75">
      <c r="A869" s="337"/>
      <c r="B869" s="337"/>
      <c r="C869" s="232"/>
      <c r="D869" s="232"/>
      <c r="E869" s="240"/>
      <c r="F869" s="308"/>
      <c r="G869" s="240"/>
      <c r="H869" s="232"/>
      <c r="I869" s="240"/>
      <c r="J869" s="232"/>
      <c r="K869" s="312"/>
      <c r="L869" s="232"/>
      <c r="M869" s="240"/>
      <c r="N869" s="173"/>
      <c r="R869" s="173"/>
    </row>
    <row r="870" spans="1:18" ht="12.75">
      <c r="A870" s="337"/>
      <c r="B870" s="337"/>
      <c r="C870" s="232"/>
      <c r="D870" s="232"/>
      <c r="E870" s="240"/>
      <c r="F870" s="308"/>
      <c r="G870" s="240"/>
      <c r="H870" s="232"/>
      <c r="I870" s="240"/>
      <c r="J870" s="232"/>
      <c r="K870" s="312"/>
      <c r="L870" s="232"/>
      <c r="M870" s="240"/>
      <c r="N870" s="173"/>
      <c r="R870" s="173"/>
    </row>
    <row r="871" spans="1:18" ht="12.75">
      <c r="A871" s="337"/>
      <c r="B871" s="337"/>
      <c r="C871" s="232"/>
      <c r="D871" s="232"/>
      <c r="E871" s="240"/>
      <c r="F871" s="308"/>
      <c r="G871" s="240"/>
      <c r="H871" s="232"/>
      <c r="I871" s="240"/>
      <c r="J871" s="232"/>
      <c r="K871" s="312"/>
      <c r="L871" s="232"/>
      <c r="M871" s="240"/>
      <c r="N871" s="173"/>
      <c r="R871" s="173"/>
    </row>
    <row r="872" spans="1:18" ht="12.75">
      <c r="A872" s="337"/>
      <c r="B872" s="337"/>
      <c r="C872" s="232"/>
      <c r="D872" s="232"/>
      <c r="E872" s="240"/>
      <c r="F872" s="308"/>
      <c r="G872" s="240"/>
      <c r="H872" s="232"/>
      <c r="I872" s="240"/>
      <c r="J872" s="232"/>
      <c r="K872" s="312"/>
      <c r="L872" s="232"/>
      <c r="M872" s="240"/>
      <c r="N872" s="173"/>
      <c r="R872" s="173"/>
    </row>
    <row r="873" spans="1:18" ht="12.75">
      <c r="A873" s="337"/>
      <c r="B873" s="337"/>
      <c r="C873" s="232"/>
      <c r="D873" s="232"/>
      <c r="E873" s="240"/>
      <c r="F873" s="308"/>
      <c r="G873" s="240"/>
      <c r="H873" s="232"/>
      <c r="I873" s="240"/>
      <c r="J873" s="232"/>
      <c r="K873" s="312"/>
      <c r="L873" s="232"/>
      <c r="M873" s="240"/>
      <c r="N873" s="173"/>
      <c r="R873" s="173"/>
    </row>
    <row r="874" spans="1:18" ht="12.75">
      <c r="A874" s="337"/>
      <c r="B874" s="337"/>
      <c r="C874" s="232"/>
      <c r="D874" s="232"/>
      <c r="E874" s="240"/>
      <c r="F874" s="308"/>
      <c r="G874" s="240"/>
      <c r="H874" s="232"/>
      <c r="I874" s="240"/>
      <c r="J874" s="232"/>
      <c r="K874" s="312"/>
      <c r="L874" s="232"/>
      <c r="M874" s="240"/>
      <c r="N874" s="173"/>
      <c r="R874" s="173"/>
    </row>
    <row r="875" spans="1:18" ht="12.75">
      <c r="A875" s="337"/>
      <c r="B875" s="337"/>
      <c r="C875" s="232"/>
      <c r="D875" s="232"/>
      <c r="E875" s="240"/>
      <c r="F875" s="308"/>
      <c r="G875" s="240"/>
      <c r="H875" s="232"/>
      <c r="I875" s="240"/>
      <c r="J875" s="232"/>
      <c r="K875" s="312"/>
      <c r="L875" s="232"/>
      <c r="M875" s="240"/>
      <c r="N875" s="173"/>
      <c r="R875" s="173"/>
    </row>
    <row r="876" spans="1:18" ht="12.75">
      <c r="A876" s="337"/>
      <c r="B876" s="337"/>
      <c r="C876" s="232"/>
      <c r="D876" s="232"/>
      <c r="E876" s="240"/>
      <c r="F876" s="308"/>
      <c r="G876" s="240"/>
      <c r="H876" s="232"/>
      <c r="I876" s="240"/>
      <c r="J876" s="232"/>
      <c r="K876" s="312"/>
      <c r="L876" s="232"/>
      <c r="M876" s="240"/>
      <c r="N876" s="173"/>
      <c r="R876" s="173"/>
    </row>
    <row r="877" spans="1:18" ht="12.75">
      <c r="A877" s="337"/>
      <c r="B877" s="337"/>
      <c r="C877" s="232"/>
      <c r="D877" s="232"/>
      <c r="E877" s="240"/>
      <c r="F877" s="308"/>
      <c r="G877" s="240"/>
      <c r="H877" s="232"/>
      <c r="I877" s="240"/>
      <c r="J877" s="232"/>
      <c r="K877" s="312"/>
      <c r="L877" s="232"/>
      <c r="M877" s="240"/>
      <c r="N877" s="173"/>
      <c r="R877" s="173"/>
    </row>
    <row r="878" spans="1:18" ht="12.75">
      <c r="A878" s="337"/>
      <c r="B878" s="337"/>
      <c r="C878" s="232"/>
      <c r="D878" s="232"/>
      <c r="E878" s="240"/>
      <c r="F878" s="308"/>
      <c r="G878" s="240"/>
      <c r="H878" s="232"/>
      <c r="I878" s="240"/>
      <c r="J878" s="232"/>
      <c r="K878" s="312"/>
      <c r="L878" s="232"/>
      <c r="M878" s="240"/>
      <c r="N878" s="173"/>
      <c r="R878" s="173"/>
    </row>
    <row r="879" spans="1:18" ht="63" customHeight="1">
      <c r="A879" s="337"/>
      <c r="B879" s="337"/>
      <c r="C879" s="232"/>
      <c r="D879" s="232"/>
      <c r="E879" s="240"/>
      <c r="F879" s="308"/>
      <c r="G879" s="240"/>
      <c r="H879" s="232"/>
      <c r="I879" s="240"/>
      <c r="J879" s="232"/>
      <c r="K879" s="312"/>
      <c r="L879" s="232"/>
      <c r="M879" s="240"/>
      <c r="N879" s="173"/>
      <c r="R879" s="173"/>
    </row>
    <row r="880" spans="1:18" ht="12.75">
      <c r="A880" s="258" t="s">
        <v>95</v>
      </c>
      <c r="B880" s="259"/>
      <c r="C880" s="259"/>
      <c r="D880" s="259"/>
      <c r="E880" s="260" t="s">
        <v>294</v>
      </c>
      <c r="F880" s="261"/>
      <c r="G880" s="262"/>
      <c r="H880" s="263"/>
      <c r="I880" s="263"/>
      <c r="J880" s="264"/>
      <c r="K880" s="265"/>
      <c r="L880" s="266"/>
      <c r="M880" s="267" t="s">
        <v>422</v>
      </c>
      <c r="N880" s="173"/>
      <c r="R880" s="173"/>
    </row>
    <row r="881" spans="1:18" ht="23.25">
      <c r="A881" s="167" t="s">
        <v>0</v>
      </c>
      <c r="B881" s="168"/>
      <c r="C881" s="168"/>
      <c r="D881" s="168"/>
      <c r="E881" s="168"/>
      <c r="F881" s="169"/>
      <c r="G881" s="170"/>
      <c r="H881" s="170"/>
      <c r="I881" s="170"/>
      <c r="J881" s="171"/>
      <c r="K881" s="172"/>
      <c r="L881" s="170"/>
      <c r="M881" s="170"/>
      <c r="N881" s="173"/>
      <c r="R881" s="173"/>
    </row>
    <row r="882" spans="1:18" ht="15.75">
      <c r="A882" s="175" t="s">
        <v>1</v>
      </c>
      <c r="B882" s="175"/>
      <c r="C882" s="175"/>
      <c r="D882" s="175"/>
      <c r="E882" s="175"/>
      <c r="F882" s="176"/>
      <c r="G882" s="177">
        <v>42853</v>
      </c>
      <c r="H882" s="171"/>
      <c r="J882" s="171"/>
      <c r="K882" s="178"/>
      <c r="L882" s="171"/>
      <c r="M882" s="179"/>
      <c r="N882" s="173"/>
      <c r="R882" s="173"/>
    </row>
    <row r="883" spans="1:18" ht="15.75">
      <c r="A883" s="175"/>
      <c r="B883" s="175"/>
      <c r="C883" s="175"/>
      <c r="D883" s="175"/>
      <c r="E883" s="175"/>
      <c r="F883" s="176"/>
      <c r="G883" s="171"/>
      <c r="H883" s="171"/>
      <c r="I883" s="180"/>
      <c r="J883" s="171"/>
      <c r="K883" s="178"/>
      <c r="L883" s="171"/>
      <c r="M883" s="179"/>
      <c r="N883" s="173"/>
      <c r="R883" s="173"/>
    </row>
    <row r="884" spans="1:18" ht="12.75">
      <c r="A884" s="171"/>
      <c r="B884" s="171"/>
      <c r="C884" s="171"/>
      <c r="D884" s="171"/>
      <c r="E884" s="171"/>
      <c r="F884" s="181"/>
      <c r="G884" s="171"/>
      <c r="H884" s="171"/>
      <c r="I884" s="171"/>
      <c r="J884" s="171"/>
      <c r="K884" s="178"/>
      <c r="L884" s="171"/>
      <c r="M884" s="179"/>
      <c r="N884" s="173"/>
      <c r="R884" s="173"/>
    </row>
    <row r="885" spans="1:18" ht="12.75" customHeight="1">
      <c r="A885" s="171"/>
      <c r="B885" s="171"/>
      <c r="C885" s="171"/>
      <c r="D885" s="171"/>
      <c r="E885" s="171"/>
      <c r="F885" s="181"/>
      <c r="G885" s="171"/>
      <c r="H885" s="171"/>
      <c r="I885" s="171"/>
      <c r="J885" s="171"/>
      <c r="K885" s="178"/>
      <c r="L885" s="171"/>
      <c r="M885" s="179"/>
      <c r="N885" s="173"/>
      <c r="R885" s="173"/>
    </row>
    <row r="886" spans="1:18" ht="12.75">
      <c r="A886" s="321" t="s">
        <v>397</v>
      </c>
      <c r="B886" s="321"/>
      <c r="C886" s="321"/>
      <c r="D886" s="321"/>
      <c r="E886" s="321"/>
      <c r="F886" s="321"/>
      <c r="G886" s="321"/>
      <c r="H886" s="321"/>
      <c r="I886" s="321"/>
      <c r="J886" s="186"/>
      <c r="K886" s="701"/>
      <c r="L886" s="701"/>
      <c r="M886" s="358"/>
      <c r="N886" s="359"/>
      <c r="R886" s="359"/>
    </row>
    <row r="887" spans="1:18" ht="12.75">
      <c r="A887" s="337"/>
      <c r="B887" s="337"/>
      <c r="C887" s="232"/>
      <c r="D887" s="232"/>
      <c r="E887" s="232"/>
      <c r="F887" s="346"/>
      <c r="G887" s="240"/>
      <c r="H887" s="308"/>
      <c r="I887" s="240"/>
      <c r="J887" s="232"/>
      <c r="K887" s="312"/>
      <c r="L887" s="232"/>
      <c r="M887" s="240"/>
      <c r="N887" s="173"/>
      <c r="R887" s="173"/>
    </row>
    <row r="888" spans="1:18" ht="12.75">
      <c r="A888" s="307"/>
      <c r="B888" s="307"/>
      <c r="C888" s="307"/>
      <c r="D888" s="307"/>
      <c r="E888" s="700" t="s">
        <v>418</v>
      </c>
      <c r="F888" s="700"/>
      <c r="G888" s="700"/>
      <c r="H888" s="700"/>
      <c r="I888" s="700"/>
      <c r="J888" s="700"/>
      <c r="K888" s="700"/>
      <c r="L888" s="700"/>
      <c r="M888" s="700"/>
      <c r="N888" s="173"/>
      <c r="R888" s="173"/>
    </row>
    <row r="889" spans="1:18" ht="12.75">
      <c r="A889" s="307"/>
      <c r="B889" s="307"/>
      <c r="C889" s="307"/>
      <c r="D889" s="307"/>
      <c r="E889" s="326" t="s">
        <v>387</v>
      </c>
      <c r="F889" s="327"/>
      <c r="G889" s="327"/>
      <c r="H889" s="327"/>
      <c r="I889" s="327"/>
      <c r="J889" s="327"/>
      <c r="K889" s="327"/>
      <c r="L889" s="327"/>
      <c r="M889" s="327"/>
      <c r="N889" s="173"/>
      <c r="R889" s="173"/>
    </row>
    <row r="890" spans="1:18" ht="12.75">
      <c r="A890" s="307"/>
      <c r="B890" s="307"/>
      <c r="C890" s="307"/>
      <c r="D890" s="307"/>
      <c r="E890" s="326" t="s">
        <v>388</v>
      </c>
      <c r="F890" s="327"/>
      <c r="G890" s="326" t="s">
        <v>389</v>
      </c>
      <c r="H890" s="326"/>
      <c r="I890" s="326" t="s">
        <v>390</v>
      </c>
      <c r="J890" s="326"/>
      <c r="K890" s="326" t="s">
        <v>391</v>
      </c>
      <c r="L890" s="327"/>
      <c r="M890" s="327"/>
      <c r="N890" s="173"/>
      <c r="R890" s="173"/>
    </row>
    <row r="891" spans="1:18" ht="12.75">
      <c r="A891" s="226" t="s">
        <v>261</v>
      </c>
      <c r="B891" s="226"/>
      <c r="C891" s="226" t="s">
        <v>368</v>
      </c>
      <c r="D891" s="326"/>
      <c r="E891" s="329" t="s">
        <v>392</v>
      </c>
      <c r="F891" s="232"/>
      <c r="G891" s="329" t="s">
        <v>392</v>
      </c>
      <c r="H891" s="232"/>
      <c r="I891" s="329" t="s">
        <v>392</v>
      </c>
      <c r="J891" s="179"/>
      <c r="K891" s="329" t="s">
        <v>392</v>
      </c>
      <c r="L891" s="179"/>
      <c r="M891" s="330" t="s">
        <v>84</v>
      </c>
      <c r="N891" s="173"/>
      <c r="R891" s="173"/>
    </row>
    <row r="892" spans="1:18" ht="12.75">
      <c r="A892" s="331" t="s">
        <v>273</v>
      </c>
      <c r="B892" s="226"/>
      <c r="C892" s="308" t="s">
        <v>370</v>
      </c>
      <c r="D892" s="326"/>
      <c r="E892" s="353">
        <v>0.10173898178880983</v>
      </c>
      <c r="F892" s="308"/>
      <c r="G892" s="353">
        <v>0</v>
      </c>
      <c r="H892" s="232"/>
      <c r="I892" s="353">
        <v>0</v>
      </c>
      <c r="J892" s="232"/>
      <c r="K892" s="353">
        <v>0</v>
      </c>
      <c r="L892" s="232"/>
      <c r="M892" s="353">
        <v>0.10173898178880983</v>
      </c>
      <c r="N892" s="173"/>
      <c r="R892" s="173"/>
    </row>
    <row r="893" spans="2:18" ht="12.75">
      <c r="B893" s="331"/>
      <c r="C893" s="308" t="s">
        <v>371</v>
      </c>
      <c r="D893" s="332"/>
      <c r="E893" s="353">
        <v>0.08514724319519293</v>
      </c>
      <c r="F893" s="308"/>
      <c r="G893" s="353">
        <v>0</v>
      </c>
      <c r="H893" s="232"/>
      <c r="I893" s="353">
        <v>0</v>
      </c>
      <c r="J893" s="232"/>
      <c r="K893" s="353">
        <v>0.0004669608097428693</v>
      </c>
      <c r="L893" s="232"/>
      <c r="M893" s="353">
        <v>0.0856142040049358</v>
      </c>
      <c r="N893" s="173"/>
      <c r="R893" s="173"/>
    </row>
    <row r="894" spans="1:18" ht="12.75">
      <c r="A894" s="232"/>
      <c r="B894" s="232"/>
      <c r="C894" s="308" t="s">
        <v>372</v>
      </c>
      <c r="D894" s="332"/>
      <c r="E894" s="353">
        <v>0.1268282308979368</v>
      </c>
      <c r="F894" s="308"/>
      <c r="G894" s="353">
        <v>0.00012570051768913325</v>
      </c>
      <c r="H894" s="232"/>
      <c r="I894" s="353">
        <v>0</v>
      </c>
      <c r="J894" s="232"/>
      <c r="K894" s="353">
        <v>0</v>
      </c>
      <c r="L894" s="232"/>
      <c r="M894" s="353">
        <v>0.12695393141562591</v>
      </c>
      <c r="N894" s="173"/>
      <c r="R894" s="173"/>
    </row>
    <row r="895" spans="1:18" ht="12.75">
      <c r="A895" s="232"/>
      <c r="B895" s="232"/>
      <c r="C895" s="308" t="s">
        <v>373</v>
      </c>
      <c r="D895" s="332"/>
      <c r="E895" s="353">
        <v>0.1469030376313939</v>
      </c>
      <c r="F895" s="308"/>
      <c r="G895" s="353">
        <v>0</v>
      </c>
      <c r="H895" s="232"/>
      <c r="I895" s="353">
        <v>0.00014623217090929485</v>
      </c>
      <c r="J895" s="232"/>
      <c r="K895" s="353">
        <v>0.00019812671549456127</v>
      </c>
      <c r="L895" s="232"/>
      <c r="M895" s="353">
        <v>0.14724739651779775</v>
      </c>
      <c r="N895" s="173"/>
      <c r="R895" s="173"/>
    </row>
    <row r="896" spans="1:18" ht="12.75">
      <c r="A896" s="232"/>
      <c r="B896" s="232"/>
      <c r="C896" s="308" t="s">
        <v>374</v>
      </c>
      <c r="D896" s="332"/>
      <c r="E896" s="353">
        <v>0.20774470431536163</v>
      </c>
      <c r="F896" s="308"/>
      <c r="G896" s="353">
        <v>0.00025868601254072887</v>
      </c>
      <c r="H896" s="232"/>
      <c r="I896" s="353">
        <v>0.00031947162606354784</v>
      </c>
      <c r="J896" s="232"/>
      <c r="K896" s="353">
        <v>4.856756103777113E-05</v>
      </c>
      <c r="L896" s="232"/>
      <c r="M896" s="353">
        <v>0.20837142951500368</v>
      </c>
      <c r="N896" s="173"/>
      <c r="R896" s="173"/>
    </row>
    <row r="897" spans="1:18" ht="12.75">
      <c r="A897" s="232"/>
      <c r="B897" s="232"/>
      <c r="C897" s="308" t="s">
        <v>375</v>
      </c>
      <c r="D897" s="332"/>
      <c r="E897" s="353">
        <v>0.29046524427857673</v>
      </c>
      <c r="F897" s="308"/>
      <c r="G897" s="353">
        <v>0.00016780428888881702</v>
      </c>
      <c r="H897" s="232"/>
      <c r="I897" s="353">
        <v>0</v>
      </c>
      <c r="J897" s="232"/>
      <c r="K897" s="353">
        <v>0.000935992636884563</v>
      </c>
      <c r="L897" s="232"/>
      <c r="M897" s="353">
        <v>0.29156904120435007</v>
      </c>
      <c r="N897" s="173"/>
      <c r="R897" s="173"/>
    </row>
    <row r="898" spans="1:18" ht="12.75">
      <c r="A898" s="232"/>
      <c r="B898" s="232"/>
      <c r="C898" s="308" t="s">
        <v>376</v>
      </c>
      <c r="D898" s="332"/>
      <c r="E898" s="353">
        <v>0.4292760687011052</v>
      </c>
      <c r="F898" s="308"/>
      <c r="G898" s="353">
        <v>0</v>
      </c>
      <c r="H898" s="232"/>
      <c r="I898" s="353">
        <v>0.00016773915210092333</v>
      </c>
      <c r="J898" s="232"/>
      <c r="K898" s="353">
        <v>0.0020900789594795375</v>
      </c>
      <c r="L898" s="232"/>
      <c r="M898" s="353">
        <v>0.4315338868126857</v>
      </c>
      <c r="N898" s="173"/>
      <c r="R898" s="173"/>
    </row>
    <row r="899" spans="1:18" ht="12.75">
      <c r="A899" s="232"/>
      <c r="B899" s="232"/>
      <c r="C899" s="308" t="s">
        <v>377</v>
      </c>
      <c r="D899" s="332"/>
      <c r="E899" s="353">
        <v>0.6105122462663857</v>
      </c>
      <c r="F899" s="308"/>
      <c r="G899" s="353">
        <v>0.0014641709248523415</v>
      </c>
      <c r="H899" s="232"/>
      <c r="I899" s="353">
        <v>0</v>
      </c>
      <c r="J899" s="232"/>
      <c r="K899" s="353">
        <v>0.0027319356565867546</v>
      </c>
      <c r="L899" s="232"/>
      <c r="M899" s="353">
        <v>0.6147083528478248</v>
      </c>
      <c r="N899" s="173"/>
      <c r="R899" s="173"/>
    </row>
    <row r="900" spans="1:18" ht="12.75">
      <c r="A900" s="232"/>
      <c r="B900" s="232"/>
      <c r="C900" s="308" t="s">
        <v>378</v>
      </c>
      <c r="D900" s="332"/>
      <c r="E900" s="353">
        <v>0.5529636898248779</v>
      </c>
      <c r="F900" s="308"/>
      <c r="G900" s="353">
        <v>0</v>
      </c>
      <c r="H900" s="232"/>
      <c r="I900" s="353">
        <v>0.00032618264428341064</v>
      </c>
      <c r="J900" s="232"/>
      <c r="K900" s="353">
        <v>0.0014721601550551783</v>
      </c>
      <c r="L900" s="232"/>
      <c r="M900" s="353">
        <v>0.5547620326242164</v>
      </c>
      <c r="N900" s="173"/>
      <c r="R900" s="173"/>
    </row>
    <row r="901" spans="1:18" ht="12.75">
      <c r="A901" s="232"/>
      <c r="B901" s="232"/>
      <c r="C901" s="308" t="s">
        <v>379</v>
      </c>
      <c r="D901" s="332"/>
      <c r="E901" s="353">
        <v>0.39453605182164064</v>
      </c>
      <c r="F901" s="308"/>
      <c r="G901" s="353">
        <v>8.699531072887078E-05</v>
      </c>
      <c r="H901" s="232"/>
      <c r="I901" s="353">
        <v>0.0005149182520963054</v>
      </c>
      <c r="J901" s="232"/>
      <c r="K901" s="353">
        <v>0.0012830878429956004</v>
      </c>
      <c r="L901" s="232"/>
      <c r="M901" s="353">
        <v>0.3964210532274614</v>
      </c>
      <c r="N901" s="173"/>
      <c r="R901" s="173"/>
    </row>
    <row r="902" spans="1:18" ht="12.75">
      <c r="A902" s="232"/>
      <c r="B902" s="232"/>
      <c r="C902" s="308" t="s">
        <v>380</v>
      </c>
      <c r="D902" s="332"/>
      <c r="E902" s="353">
        <v>0.1009212613463702</v>
      </c>
      <c r="F902" s="308"/>
      <c r="G902" s="353">
        <v>0.0003437920280688846</v>
      </c>
      <c r="H902" s="232"/>
      <c r="I902" s="353">
        <v>0</v>
      </c>
      <c r="J902" s="232"/>
      <c r="K902" s="353">
        <v>0.00015641475007763315</v>
      </c>
      <c r="L902" s="232"/>
      <c r="M902" s="353">
        <v>0.10142146812451672</v>
      </c>
      <c r="N902" s="173"/>
      <c r="R902" s="173"/>
    </row>
    <row r="903" spans="1:18" ht="12.75">
      <c r="A903" s="232"/>
      <c r="B903" s="232"/>
      <c r="C903" s="308" t="s">
        <v>381</v>
      </c>
      <c r="D903" s="332"/>
      <c r="E903" s="353">
        <v>0.012377656906055521</v>
      </c>
      <c r="F903" s="308"/>
      <c r="G903" s="353">
        <v>0</v>
      </c>
      <c r="H903" s="232"/>
      <c r="I903" s="353">
        <v>0</v>
      </c>
      <c r="J903" s="232"/>
      <c r="K903" s="353">
        <v>0</v>
      </c>
      <c r="L903" s="232"/>
      <c r="M903" s="353">
        <v>0.012377656906055521</v>
      </c>
      <c r="N903" s="173"/>
      <c r="R903" s="173"/>
    </row>
    <row r="904" spans="1:18" ht="12.75">
      <c r="A904" s="336"/>
      <c r="B904" s="336"/>
      <c r="C904" s="308" t="s">
        <v>382</v>
      </c>
      <c r="D904" s="332"/>
      <c r="E904" s="353">
        <v>0.012110025051392968</v>
      </c>
      <c r="F904" s="308"/>
      <c r="G904" s="353">
        <v>0</v>
      </c>
      <c r="H904" s="232"/>
      <c r="I904" s="353">
        <v>0</v>
      </c>
      <c r="J904" s="232"/>
      <c r="K904" s="353">
        <v>0</v>
      </c>
      <c r="L904" s="232"/>
      <c r="M904" s="353">
        <v>0.012110025051392968</v>
      </c>
      <c r="N904" s="173"/>
      <c r="R904" s="173"/>
    </row>
    <row r="905" spans="1:18" ht="12.75">
      <c r="A905" s="339"/>
      <c r="B905" s="339"/>
      <c r="C905" s="308" t="s">
        <v>383</v>
      </c>
      <c r="D905" s="332"/>
      <c r="E905" s="353">
        <v>0</v>
      </c>
      <c r="F905" s="308"/>
      <c r="G905" s="353">
        <v>0</v>
      </c>
      <c r="H905" s="232"/>
      <c r="I905" s="353">
        <v>0</v>
      </c>
      <c r="J905" s="232"/>
      <c r="K905" s="353">
        <v>0</v>
      </c>
      <c r="L905" s="232"/>
      <c r="M905" s="353">
        <v>0</v>
      </c>
      <c r="N905" s="173"/>
      <c r="R905" s="173"/>
    </row>
    <row r="906" spans="1:18" ht="12.75">
      <c r="A906" s="337" t="s">
        <v>414</v>
      </c>
      <c r="B906" s="337"/>
      <c r="C906" s="346"/>
      <c r="D906" s="346"/>
      <c r="E906" s="354">
        <v>3.0715244420251</v>
      </c>
      <c r="F906" s="308"/>
      <c r="G906" s="354">
        <v>0.0024471490827687762</v>
      </c>
      <c r="H906" s="308"/>
      <c r="I906" s="354">
        <v>0.001474543845453482</v>
      </c>
      <c r="J906" s="308"/>
      <c r="K906" s="354">
        <v>0.009383325087354469</v>
      </c>
      <c r="L906" s="308"/>
      <c r="M906" s="354">
        <v>3.0848294600406763</v>
      </c>
      <c r="N906" s="360"/>
      <c r="R906" s="360"/>
    </row>
    <row r="907" spans="1:18" ht="12.75" customHeight="1">
      <c r="A907" s="171"/>
      <c r="B907" s="171"/>
      <c r="C907" s="171"/>
      <c r="D907" s="171"/>
      <c r="E907" s="171"/>
      <c r="F907" s="181"/>
      <c r="G907" s="171"/>
      <c r="H907" s="171"/>
      <c r="I907" s="171"/>
      <c r="J907" s="171"/>
      <c r="K907" s="178"/>
      <c r="L907" s="171"/>
      <c r="M907" s="179"/>
      <c r="N907" s="173"/>
      <c r="R907" s="173"/>
    </row>
    <row r="908" spans="1:18" ht="12.75">
      <c r="A908" s="307"/>
      <c r="B908" s="307"/>
      <c r="C908" s="307"/>
      <c r="D908" s="307"/>
      <c r="E908" s="700" t="s">
        <v>418</v>
      </c>
      <c r="F908" s="700"/>
      <c r="G908" s="700"/>
      <c r="H908" s="700"/>
      <c r="I908" s="700"/>
      <c r="J908" s="700"/>
      <c r="K908" s="700"/>
      <c r="L908" s="700"/>
      <c r="M908" s="700"/>
      <c r="N908" s="173"/>
      <c r="R908" s="173"/>
    </row>
    <row r="909" spans="1:18" ht="12.75">
      <c r="A909" s="307"/>
      <c r="B909" s="307"/>
      <c r="C909" s="307"/>
      <c r="D909" s="307"/>
      <c r="E909" s="326" t="s">
        <v>387</v>
      </c>
      <c r="F909" s="327"/>
      <c r="G909" s="327"/>
      <c r="H909" s="327"/>
      <c r="I909" s="327"/>
      <c r="J909" s="327"/>
      <c r="K909" s="327"/>
      <c r="L909" s="327"/>
      <c r="M909" s="327"/>
      <c r="N909" s="173"/>
      <c r="R909" s="173"/>
    </row>
    <row r="910" spans="1:18" ht="12.75">
      <c r="A910" s="307"/>
      <c r="B910" s="307"/>
      <c r="C910" s="307"/>
      <c r="D910" s="307"/>
      <c r="E910" s="326" t="s">
        <v>388</v>
      </c>
      <c r="F910" s="327"/>
      <c r="G910" s="326" t="s">
        <v>389</v>
      </c>
      <c r="H910" s="326"/>
      <c r="I910" s="326" t="s">
        <v>390</v>
      </c>
      <c r="J910" s="326"/>
      <c r="K910" s="326" t="s">
        <v>391</v>
      </c>
      <c r="L910" s="327"/>
      <c r="M910" s="327"/>
      <c r="N910" s="173"/>
      <c r="R910" s="173"/>
    </row>
    <row r="911" spans="1:18" ht="12.75">
      <c r="A911" s="226" t="s">
        <v>261</v>
      </c>
      <c r="B911" s="226"/>
      <c r="C911" s="226" t="s">
        <v>368</v>
      </c>
      <c r="D911" s="326"/>
      <c r="E911" s="329" t="s">
        <v>392</v>
      </c>
      <c r="F911" s="232"/>
      <c r="G911" s="329" t="s">
        <v>392</v>
      </c>
      <c r="H911" s="232"/>
      <c r="I911" s="329" t="s">
        <v>392</v>
      </c>
      <c r="J911" s="179"/>
      <c r="K911" s="329" t="s">
        <v>392</v>
      </c>
      <c r="L911" s="179"/>
      <c r="M911" s="330" t="s">
        <v>84</v>
      </c>
      <c r="N911" s="173"/>
      <c r="R911" s="173"/>
    </row>
    <row r="912" spans="1:18" ht="12.75">
      <c r="A912" s="331" t="s">
        <v>274</v>
      </c>
      <c r="B912" s="226"/>
      <c r="C912" s="308" t="s">
        <v>370</v>
      </c>
      <c r="D912" s="326"/>
      <c r="E912" s="353">
        <v>0.002589547582262556</v>
      </c>
      <c r="F912" s="308"/>
      <c r="G912" s="353">
        <v>0</v>
      </c>
      <c r="H912" s="232"/>
      <c r="I912" s="353">
        <v>0</v>
      </c>
      <c r="J912" s="232"/>
      <c r="K912" s="353">
        <v>0</v>
      </c>
      <c r="L912" s="232"/>
      <c r="M912" s="353">
        <v>0.002589547582262556</v>
      </c>
      <c r="N912" s="173"/>
      <c r="R912" s="173"/>
    </row>
    <row r="913" spans="2:18" ht="12.75">
      <c r="B913" s="331"/>
      <c r="C913" s="308" t="s">
        <v>371</v>
      </c>
      <c r="D913" s="332"/>
      <c r="E913" s="353">
        <v>0.0032324191532108896</v>
      </c>
      <c r="F913" s="308"/>
      <c r="G913" s="353">
        <v>0.00023507066393327347</v>
      </c>
      <c r="H913" s="232"/>
      <c r="I913" s="353">
        <v>0</v>
      </c>
      <c r="J913" s="232"/>
      <c r="K913" s="353">
        <v>0</v>
      </c>
      <c r="L913" s="232"/>
      <c r="M913" s="353">
        <v>0.003467489817144163</v>
      </c>
      <c r="N913" s="173"/>
      <c r="R913" s="173"/>
    </row>
    <row r="914" spans="1:18" ht="12.75">
      <c r="A914" s="232"/>
      <c r="B914" s="232"/>
      <c r="C914" s="308" t="s">
        <v>372</v>
      </c>
      <c r="D914" s="332"/>
      <c r="E914" s="353">
        <v>0.00287985838777113</v>
      </c>
      <c r="F914" s="308"/>
      <c r="G914" s="353">
        <v>0</v>
      </c>
      <c r="H914" s="232"/>
      <c r="I914" s="353">
        <v>0</v>
      </c>
      <c r="J914" s="232"/>
      <c r="K914" s="353">
        <v>0</v>
      </c>
      <c r="L914" s="232"/>
      <c r="M914" s="353">
        <v>0.00287985838777113</v>
      </c>
      <c r="N914" s="173"/>
      <c r="R914" s="173"/>
    </row>
    <row r="915" spans="1:18" ht="12.75">
      <c r="A915" s="232"/>
      <c r="B915" s="232"/>
      <c r="C915" s="308" t="s">
        <v>373</v>
      </c>
      <c r="D915" s="332"/>
      <c r="E915" s="353">
        <v>0.0027098520896381437</v>
      </c>
      <c r="F915" s="308"/>
      <c r="G915" s="353">
        <v>0</v>
      </c>
      <c r="H915" s="232"/>
      <c r="I915" s="353">
        <v>0</v>
      </c>
      <c r="J915" s="232"/>
      <c r="K915" s="353">
        <v>0</v>
      </c>
      <c r="L915" s="232"/>
      <c r="M915" s="353">
        <v>0.0027098520896381437</v>
      </c>
      <c r="N915" s="173"/>
      <c r="R915" s="173"/>
    </row>
    <row r="916" spans="1:18" ht="12.75">
      <c r="A916" s="232"/>
      <c r="B916" s="232"/>
      <c r="C916" s="308" t="s">
        <v>374</v>
      </c>
      <c r="D916" s="332"/>
      <c r="E916" s="353">
        <v>0.0032627826032693747</v>
      </c>
      <c r="F916" s="308"/>
      <c r="G916" s="353">
        <v>0</v>
      </c>
      <c r="H916" s="232"/>
      <c r="I916" s="353">
        <v>0</v>
      </c>
      <c r="J916" s="232"/>
      <c r="K916" s="353">
        <v>0</v>
      </c>
      <c r="L916" s="232"/>
      <c r="M916" s="353">
        <v>0.0032627826032693747</v>
      </c>
      <c r="N916" s="173"/>
      <c r="R916" s="173"/>
    </row>
    <row r="917" spans="1:18" ht="12.75">
      <c r="A917" s="232"/>
      <c r="B917" s="232"/>
      <c r="C917" s="308" t="s">
        <v>375</v>
      </c>
      <c r="D917" s="332"/>
      <c r="E917" s="353">
        <v>0.004308537274268783</v>
      </c>
      <c r="F917" s="308"/>
      <c r="G917" s="353">
        <v>0</v>
      </c>
      <c r="H917" s="232"/>
      <c r="I917" s="353">
        <v>0</v>
      </c>
      <c r="J917" s="232"/>
      <c r="K917" s="353">
        <v>0</v>
      </c>
      <c r="L917" s="232"/>
      <c r="M917" s="353">
        <v>0.004308537274268783</v>
      </c>
      <c r="N917" s="173"/>
      <c r="R917" s="173"/>
    </row>
    <row r="918" spans="1:18" ht="12.75">
      <c r="A918" s="232"/>
      <c r="B918" s="232"/>
      <c r="C918" s="308" t="s">
        <v>376</v>
      </c>
      <c r="D918" s="332"/>
      <c r="E918" s="353">
        <v>0.015002686819772744</v>
      </c>
      <c r="F918" s="308"/>
      <c r="G918" s="353">
        <v>0</v>
      </c>
      <c r="H918" s="232"/>
      <c r="I918" s="353">
        <v>0</v>
      </c>
      <c r="J918" s="232"/>
      <c r="K918" s="353">
        <v>0</v>
      </c>
      <c r="L918" s="232"/>
      <c r="M918" s="353">
        <v>0.015002686819772744</v>
      </c>
      <c r="N918" s="173"/>
      <c r="R918" s="173"/>
    </row>
    <row r="919" spans="1:18" ht="12.75">
      <c r="A919" s="232"/>
      <c r="B919" s="232"/>
      <c r="C919" s="308" t="s">
        <v>377</v>
      </c>
      <c r="D919" s="332"/>
      <c r="E919" s="353">
        <v>0.01553958229387914</v>
      </c>
      <c r="F919" s="308"/>
      <c r="G919" s="353">
        <v>0</v>
      </c>
      <c r="H919" s="232"/>
      <c r="I919" s="353">
        <v>0</v>
      </c>
      <c r="J919" s="232"/>
      <c r="K919" s="353">
        <v>0</v>
      </c>
      <c r="L919" s="232"/>
      <c r="M919" s="353">
        <v>0.01553958229387914</v>
      </c>
      <c r="N919" s="173"/>
      <c r="R919" s="173"/>
    </row>
    <row r="920" spans="1:18" ht="12.75">
      <c r="A920" s="232"/>
      <c r="B920" s="232"/>
      <c r="C920" s="308" t="s">
        <v>378</v>
      </c>
      <c r="D920" s="332"/>
      <c r="E920" s="353">
        <v>0.004708710117536628</v>
      </c>
      <c r="F920" s="308"/>
      <c r="G920" s="353">
        <v>0</v>
      </c>
      <c r="H920" s="232"/>
      <c r="I920" s="353">
        <v>0</v>
      </c>
      <c r="J920" s="232"/>
      <c r="K920" s="353">
        <v>0</v>
      </c>
      <c r="L920" s="232"/>
      <c r="M920" s="353">
        <v>0.004708710117536628</v>
      </c>
      <c r="N920" s="173"/>
      <c r="R920" s="173"/>
    </row>
    <row r="921" spans="1:18" ht="12.75">
      <c r="A921" s="232"/>
      <c r="B921" s="232"/>
      <c r="C921" s="308" t="s">
        <v>379</v>
      </c>
      <c r="D921" s="332"/>
      <c r="E921" s="353">
        <v>0.0029238043356885407</v>
      </c>
      <c r="F921" s="308"/>
      <c r="G921" s="353">
        <v>0</v>
      </c>
      <c r="H921" s="232"/>
      <c r="I921" s="353">
        <v>0</v>
      </c>
      <c r="J921" s="232"/>
      <c r="K921" s="353">
        <v>0</v>
      </c>
      <c r="L921" s="232"/>
      <c r="M921" s="353">
        <v>0.0029238043356885407</v>
      </c>
      <c r="N921" s="173"/>
      <c r="R921" s="173"/>
    </row>
    <row r="922" spans="1:18" ht="12.75">
      <c r="A922" s="232"/>
      <c r="B922" s="232"/>
      <c r="C922" s="308" t="s">
        <v>380</v>
      </c>
      <c r="D922" s="332"/>
      <c r="E922" s="353">
        <v>0.001099447167419632</v>
      </c>
      <c r="F922" s="308"/>
      <c r="G922" s="353">
        <v>0</v>
      </c>
      <c r="H922" s="232"/>
      <c r="I922" s="353">
        <v>0</v>
      </c>
      <c r="J922" s="232"/>
      <c r="K922" s="353">
        <v>0</v>
      </c>
      <c r="L922" s="232"/>
      <c r="M922" s="353">
        <v>0.001099447167419632</v>
      </c>
      <c r="N922" s="173"/>
      <c r="R922" s="173"/>
    </row>
    <row r="923" spans="1:18" ht="12.75">
      <c r="A923" s="232"/>
      <c r="B923" s="232"/>
      <c r="C923" s="308" t="s">
        <v>381</v>
      </c>
      <c r="D923" s="332"/>
      <c r="E923" s="353">
        <v>0</v>
      </c>
      <c r="F923" s="308"/>
      <c r="G923" s="353">
        <v>0</v>
      </c>
      <c r="H923" s="232"/>
      <c r="I923" s="353">
        <v>0</v>
      </c>
      <c r="J923" s="232"/>
      <c r="K923" s="353">
        <v>0</v>
      </c>
      <c r="L923" s="232"/>
      <c r="M923" s="353">
        <v>0</v>
      </c>
      <c r="N923" s="173"/>
      <c r="R923" s="173"/>
    </row>
    <row r="924" spans="1:18" ht="12.75">
      <c r="A924" s="336"/>
      <c r="B924" s="336"/>
      <c r="C924" s="308" t="s">
        <v>382</v>
      </c>
      <c r="D924" s="332"/>
      <c r="E924" s="353">
        <v>0</v>
      </c>
      <c r="F924" s="308"/>
      <c r="G924" s="353">
        <v>0</v>
      </c>
      <c r="H924" s="232"/>
      <c r="I924" s="353">
        <v>0</v>
      </c>
      <c r="J924" s="232"/>
      <c r="K924" s="353">
        <v>0</v>
      </c>
      <c r="L924" s="232"/>
      <c r="M924" s="353">
        <v>0</v>
      </c>
      <c r="N924" s="173"/>
      <c r="R924" s="173"/>
    </row>
    <row r="925" spans="1:18" ht="12.75">
      <c r="A925" s="339"/>
      <c r="B925" s="339"/>
      <c r="C925" s="308" t="s">
        <v>383</v>
      </c>
      <c r="D925" s="332"/>
      <c r="E925" s="353">
        <v>0</v>
      </c>
      <c r="F925" s="308"/>
      <c r="G925" s="353">
        <v>0</v>
      </c>
      <c r="H925" s="232"/>
      <c r="I925" s="353">
        <v>0</v>
      </c>
      <c r="J925" s="232"/>
      <c r="K925" s="353">
        <v>0</v>
      </c>
      <c r="L925" s="232"/>
      <c r="M925" s="353">
        <v>0</v>
      </c>
      <c r="N925" s="173"/>
      <c r="R925" s="173"/>
    </row>
    <row r="926" spans="1:18" ht="12.75">
      <c r="A926" s="337" t="s">
        <v>416</v>
      </c>
      <c r="B926" s="337"/>
      <c r="C926" s="232"/>
      <c r="D926" s="232"/>
      <c r="E926" s="354">
        <v>0.05825722782471755</v>
      </c>
      <c r="F926" s="308"/>
      <c r="G926" s="354">
        <v>0.00023507066393327347</v>
      </c>
      <c r="H926" s="308"/>
      <c r="I926" s="354">
        <v>0</v>
      </c>
      <c r="J926" s="308"/>
      <c r="K926" s="354">
        <v>0</v>
      </c>
      <c r="L926" s="308"/>
      <c r="M926" s="354">
        <v>0.058492298488650826</v>
      </c>
      <c r="N926" s="173"/>
      <c r="R926" s="173"/>
    </row>
    <row r="927" spans="1:18" ht="12.75" customHeight="1">
      <c r="A927" s="232"/>
      <c r="B927" s="232"/>
      <c r="C927" s="232"/>
      <c r="D927" s="232"/>
      <c r="E927" s="232"/>
      <c r="F927" s="232"/>
      <c r="G927" s="232"/>
      <c r="H927" s="232"/>
      <c r="I927" s="232"/>
      <c r="J927" s="232"/>
      <c r="K927" s="305"/>
      <c r="L927" s="232"/>
      <c r="M927" s="232"/>
      <c r="N927" s="173"/>
      <c r="R927" s="173"/>
    </row>
    <row r="928" spans="1:18" ht="13.5" thickBot="1">
      <c r="A928" s="223" t="s">
        <v>417</v>
      </c>
      <c r="B928" s="223"/>
      <c r="C928" s="232"/>
      <c r="D928" s="232"/>
      <c r="E928" s="361">
        <v>99.79157619831169</v>
      </c>
      <c r="F928" s="232"/>
      <c r="G928" s="361">
        <v>0.0819364286257456</v>
      </c>
      <c r="H928" s="232"/>
      <c r="I928" s="361">
        <v>0.03375653800557832</v>
      </c>
      <c r="J928" s="232"/>
      <c r="K928" s="361">
        <v>0.09273083505699893</v>
      </c>
      <c r="L928" s="232"/>
      <c r="M928" s="361">
        <v>100.00000000000001</v>
      </c>
      <c r="N928" s="173"/>
      <c r="R928" s="173"/>
    </row>
    <row r="929" spans="1:18" ht="13.5" customHeight="1" thickTop="1">
      <c r="A929" s="336"/>
      <c r="B929" s="336"/>
      <c r="C929" s="232"/>
      <c r="D929" s="232"/>
      <c r="E929" s="232"/>
      <c r="F929" s="232"/>
      <c r="G929" s="308"/>
      <c r="H929" s="232"/>
      <c r="I929" s="336"/>
      <c r="J929" s="232"/>
      <c r="K929" s="362"/>
      <c r="L929" s="232"/>
      <c r="M929" s="336"/>
      <c r="N929" s="173"/>
      <c r="R929" s="173"/>
    </row>
    <row r="930" spans="1:18" ht="12.75">
      <c r="A930" s="321" t="s">
        <v>423</v>
      </c>
      <c r="B930" s="321"/>
      <c r="C930" s="321"/>
      <c r="D930" s="321"/>
      <c r="E930" s="321"/>
      <c r="F930" s="321"/>
      <c r="G930" s="321"/>
      <c r="H930" s="321"/>
      <c r="I930" s="321"/>
      <c r="J930" s="186"/>
      <c r="K930" s="701"/>
      <c r="L930" s="701"/>
      <c r="M930" s="358"/>
      <c r="N930" s="359"/>
      <c r="R930" s="359"/>
    </row>
    <row r="931" spans="1:18" ht="12.75">
      <c r="A931" s="212"/>
      <c r="B931" s="212"/>
      <c r="C931" s="232"/>
      <c r="D931" s="212"/>
      <c r="E931" s="212"/>
      <c r="F931" s="212"/>
      <c r="G931" s="212"/>
      <c r="H931" s="171"/>
      <c r="I931" s="171"/>
      <c r="J931" s="171"/>
      <c r="K931" s="178"/>
      <c r="L931" s="212"/>
      <c r="M931" s="363"/>
      <c r="N931" s="359"/>
      <c r="R931" s="359"/>
    </row>
    <row r="932" spans="1:18" ht="12.75">
      <c r="A932" s="226" t="s">
        <v>368</v>
      </c>
      <c r="B932" s="226"/>
      <c r="C932" s="364" t="s">
        <v>276</v>
      </c>
      <c r="D932" s="308"/>
      <c r="E932" s="171"/>
      <c r="F932" s="212"/>
      <c r="G932" s="241" t="s">
        <v>255</v>
      </c>
      <c r="H932" s="171"/>
      <c r="I932" s="241" t="s">
        <v>254</v>
      </c>
      <c r="J932" s="171"/>
      <c r="K932" s="178"/>
      <c r="L932" s="212"/>
      <c r="M932" s="363"/>
      <c r="N932" s="359"/>
      <c r="R932" s="359"/>
    </row>
    <row r="933" spans="1:18" ht="12.75">
      <c r="A933" s="308" t="s">
        <v>370</v>
      </c>
      <c r="B933" s="308"/>
      <c r="C933" s="212" t="s">
        <v>277</v>
      </c>
      <c r="D933" s="308"/>
      <c r="E933" s="171"/>
      <c r="F933" s="212"/>
      <c r="G933" s="276">
        <v>6248649.16</v>
      </c>
      <c r="H933" s="171"/>
      <c r="I933" s="365">
        <v>0.012823469910429609</v>
      </c>
      <c r="J933" s="171"/>
      <c r="K933" s="178"/>
      <c r="L933" s="212"/>
      <c r="M933" s="363"/>
      <c r="N933" s="359"/>
      <c r="R933" s="359"/>
    </row>
    <row r="934" spans="1:18" ht="12.75">
      <c r="A934" s="171"/>
      <c r="B934" s="171"/>
      <c r="C934" s="212" t="s">
        <v>278</v>
      </c>
      <c r="D934" s="308"/>
      <c r="E934" s="171"/>
      <c r="F934" s="212"/>
      <c r="G934" s="276">
        <v>9724523.29</v>
      </c>
      <c r="H934" s="171"/>
      <c r="I934" s="365">
        <v>0.01995665440794038</v>
      </c>
      <c r="J934" s="171"/>
      <c r="K934" s="178"/>
      <c r="L934" s="212"/>
      <c r="M934" s="363"/>
      <c r="N934" s="359"/>
      <c r="R934" s="359"/>
    </row>
    <row r="935" spans="1:18" ht="12.75">
      <c r="A935" s="308"/>
      <c r="B935" s="308"/>
      <c r="C935" s="212" t="s">
        <v>279</v>
      </c>
      <c r="D935" s="308"/>
      <c r="E935" s="171"/>
      <c r="F935" s="212"/>
      <c r="G935" s="276">
        <v>1986696.03</v>
      </c>
      <c r="H935" s="171"/>
      <c r="I935" s="365">
        <v>0.004077095082399371</v>
      </c>
      <c r="J935" s="171"/>
      <c r="K935" s="178"/>
      <c r="L935" s="212"/>
      <c r="M935" s="363"/>
      <c r="N935" s="359"/>
      <c r="R935" s="359"/>
    </row>
    <row r="936" spans="1:18" ht="12.75">
      <c r="A936" s="308"/>
      <c r="B936" s="308"/>
      <c r="C936" s="212" t="s">
        <v>280</v>
      </c>
      <c r="D936" s="308"/>
      <c r="E936" s="171"/>
      <c r="F936" s="212"/>
      <c r="G936" s="276">
        <v>1901966.59</v>
      </c>
      <c r="H936" s="171"/>
      <c r="I936" s="365">
        <v>0.0039032134326945334</v>
      </c>
      <c r="J936" s="171"/>
      <c r="K936" s="178"/>
      <c r="L936" s="212"/>
      <c r="M936" s="363"/>
      <c r="N936" s="359"/>
      <c r="R936" s="359"/>
    </row>
    <row r="937" spans="1:18" ht="12.75">
      <c r="A937" s="308"/>
      <c r="B937" s="308"/>
      <c r="C937" s="212" t="s">
        <v>281</v>
      </c>
      <c r="D937" s="308"/>
      <c r="E937" s="171"/>
      <c r="F937" s="212"/>
      <c r="G937" s="276">
        <v>3882829.69</v>
      </c>
      <c r="H937" s="171"/>
      <c r="I937" s="365">
        <v>0.007968338183518327</v>
      </c>
      <c r="J937" s="171"/>
      <c r="K937" s="178"/>
      <c r="L937" s="212"/>
      <c r="M937" s="363"/>
      <c r="N937" s="359"/>
      <c r="R937" s="359"/>
    </row>
    <row r="938" spans="1:18" ht="12.75">
      <c r="A938" s="308"/>
      <c r="B938" s="308"/>
      <c r="C938" s="212" t="s">
        <v>282</v>
      </c>
      <c r="D938" s="308"/>
      <c r="E938" s="171"/>
      <c r="F938" s="212"/>
      <c r="G938" s="276">
        <v>6536516.96</v>
      </c>
      <c r="H938" s="171"/>
      <c r="I938" s="365">
        <v>0.013414231845843113</v>
      </c>
      <c r="J938" s="171"/>
      <c r="K938" s="178"/>
      <c r="L938" s="212"/>
      <c r="M938" s="363"/>
      <c r="N938" s="359"/>
      <c r="R938" s="359"/>
    </row>
    <row r="939" spans="1:18" ht="12.75">
      <c r="A939" s="308"/>
      <c r="B939" s="308"/>
      <c r="C939" s="212" t="s">
        <v>283</v>
      </c>
      <c r="D939" s="308"/>
      <c r="E939" s="171"/>
      <c r="F939" s="212"/>
      <c r="G939" s="276">
        <v>6358415.35</v>
      </c>
      <c r="H939" s="171"/>
      <c r="I939" s="365">
        <v>0.013048731946848293</v>
      </c>
      <c r="J939" s="171"/>
      <c r="K939" s="178"/>
      <c r="L939" s="212"/>
      <c r="M939" s="363"/>
      <c r="N939" s="359"/>
      <c r="R939" s="359"/>
    </row>
    <row r="940" spans="1:18" ht="12.75">
      <c r="A940" s="308"/>
      <c r="B940" s="308"/>
      <c r="C940" s="212" t="s">
        <v>284</v>
      </c>
      <c r="D940" s="308"/>
      <c r="E940" s="171"/>
      <c r="F940" s="212"/>
      <c r="G940" s="276">
        <v>9616343.3</v>
      </c>
      <c r="H940" s="171"/>
      <c r="I940" s="365">
        <v>0.019734647569157392</v>
      </c>
      <c r="J940" s="171"/>
      <c r="K940" s="178"/>
      <c r="L940" s="212"/>
      <c r="M940" s="363"/>
      <c r="N940" s="359"/>
      <c r="R940" s="359"/>
    </row>
    <row r="941" spans="1:18" ht="12.75">
      <c r="A941" s="308"/>
      <c r="B941" s="308"/>
      <c r="C941" s="212" t="s">
        <v>285</v>
      </c>
      <c r="D941" s="308"/>
      <c r="E941" s="171"/>
      <c r="F941" s="212"/>
      <c r="G941" s="276">
        <v>17444359.1</v>
      </c>
      <c r="H941" s="171"/>
      <c r="I941" s="365">
        <v>0.03579929170252519</v>
      </c>
      <c r="J941" s="171"/>
      <c r="K941" s="178"/>
      <c r="L941" s="212"/>
      <c r="M941" s="363"/>
      <c r="N941" s="359"/>
      <c r="R941" s="359"/>
    </row>
    <row r="942" spans="1:18" ht="12.75">
      <c r="A942" s="308"/>
      <c r="B942" s="308"/>
      <c r="C942" s="212" t="s">
        <v>286</v>
      </c>
      <c r="D942" s="308"/>
      <c r="E942" s="171"/>
      <c r="F942" s="212"/>
      <c r="G942" s="276">
        <v>27905144.86</v>
      </c>
      <c r="H942" s="171"/>
      <c r="I942" s="365">
        <v>0.057266903021066635</v>
      </c>
      <c r="J942" s="171"/>
      <c r="K942" s="178"/>
      <c r="L942" s="212"/>
      <c r="M942" s="363"/>
      <c r="N942" s="359"/>
      <c r="R942" s="359"/>
    </row>
    <row r="943" spans="1:18" ht="12.75">
      <c r="A943" s="308"/>
      <c r="B943" s="308"/>
      <c r="C943" s="212" t="s">
        <v>287</v>
      </c>
      <c r="D943" s="308"/>
      <c r="E943" s="171"/>
      <c r="F943" s="212"/>
      <c r="G943" s="276">
        <v>45956768.41</v>
      </c>
      <c r="H943" s="171"/>
      <c r="I943" s="365">
        <v>0.09431242206054932</v>
      </c>
      <c r="J943" s="171"/>
      <c r="K943" s="178"/>
      <c r="L943" s="212"/>
      <c r="M943" s="363"/>
      <c r="N943" s="359"/>
      <c r="R943" s="359"/>
    </row>
    <row r="944" spans="1:18" ht="12.75">
      <c r="A944" s="308"/>
      <c r="B944" s="308"/>
      <c r="C944" s="212" t="s">
        <v>288</v>
      </c>
      <c r="D944" s="308"/>
      <c r="E944" s="171"/>
      <c r="F944" s="212"/>
      <c r="G944" s="276">
        <v>68444706.85</v>
      </c>
      <c r="H944" s="171"/>
      <c r="I944" s="365">
        <v>0.14046214091161272</v>
      </c>
      <c r="J944" s="171"/>
      <c r="K944" s="178"/>
      <c r="L944" s="212"/>
      <c r="M944" s="363"/>
      <c r="N944" s="359"/>
      <c r="R944" s="359"/>
    </row>
    <row r="945" spans="1:18" ht="12.75">
      <c r="A945" s="308"/>
      <c r="B945" s="308"/>
      <c r="C945" s="212" t="s">
        <v>289</v>
      </c>
      <c r="D945" s="308"/>
      <c r="E945" s="171"/>
      <c r="F945" s="212"/>
      <c r="G945" s="276">
        <v>85537866.92</v>
      </c>
      <c r="H945" s="171"/>
      <c r="I945" s="365">
        <v>0.175540702408543</v>
      </c>
      <c r="J945" s="171"/>
      <c r="K945" s="178"/>
      <c r="L945" s="212"/>
      <c r="M945" s="363"/>
      <c r="N945" s="359"/>
      <c r="R945" s="359"/>
    </row>
    <row r="946" spans="1:18" ht="12.75">
      <c r="A946" s="308"/>
      <c r="B946" s="308"/>
      <c r="C946" s="212" t="s">
        <v>290</v>
      </c>
      <c r="D946" s="308"/>
      <c r="E946" s="171"/>
      <c r="F946" s="212"/>
      <c r="G946" s="276">
        <v>99368051.81</v>
      </c>
      <c r="H946" s="171"/>
      <c r="I946" s="365">
        <v>0.20392299036413583</v>
      </c>
      <c r="J946" s="171"/>
      <c r="K946" s="178"/>
      <c r="L946" s="212"/>
      <c r="M946" s="363"/>
      <c r="N946" s="359"/>
      <c r="R946" s="359"/>
    </row>
    <row r="947" spans="1:18" ht="12.75">
      <c r="A947" s="308"/>
      <c r="B947" s="308"/>
      <c r="C947" s="212" t="s">
        <v>291</v>
      </c>
      <c r="D947" s="308"/>
      <c r="E947" s="171"/>
      <c r="F947" s="212"/>
      <c r="G947" s="276">
        <v>141391760.42</v>
      </c>
      <c r="H947" s="171"/>
      <c r="I947" s="365">
        <v>0.290163992072895</v>
      </c>
      <c r="J947" s="171"/>
      <c r="K947" s="178"/>
      <c r="L947" s="212"/>
      <c r="M947" s="363"/>
      <c r="N947" s="359"/>
      <c r="R947" s="359"/>
    </row>
    <row r="948" spans="1:18" ht="12.75">
      <c r="A948" s="308"/>
      <c r="B948" s="308"/>
      <c r="C948" s="212" t="s">
        <v>292</v>
      </c>
      <c r="D948" s="308"/>
      <c r="E948" s="171"/>
      <c r="F948" s="212"/>
      <c r="G948" s="276">
        <v>196486137.54</v>
      </c>
      <c r="H948" s="171"/>
      <c r="I948" s="365">
        <v>0.4032286031819273</v>
      </c>
      <c r="J948" s="171"/>
      <c r="K948" s="178"/>
      <c r="L948" s="212"/>
      <c r="M948" s="363"/>
      <c r="N948" s="359"/>
      <c r="R948" s="359"/>
    </row>
    <row r="949" spans="1:18" ht="12.75">
      <c r="A949" s="308"/>
      <c r="B949" s="308"/>
      <c r="C949" s="212" t="s">
        <v>293</v>
      </c>
      <c r="D949" s="308"/>
      <c r="E949" s="171"/>
      <c r="F949" s="212"/>
      <c r="G949" s="276">
        <v>2220132105.95</v>
      </c>
      <c r="H949" s="171"/>
      <c r="I949" s="365">
        <v>4.556152302496776</v>
      </c>
      <c r="J949" s="171"/>
      <c r="K949" s="178"/>
      <c r="L949" s="212"/>
      <c r="M949" s="363"/>
      <c r="N949" s="359"/>
      <c r="R949" s="359"/>
    </row>
    <row r="950" spans="1:18" ht="12.75">
      <c r="A950" s="246" t="s">
        <v>84</v>
      </c>
      <c r="B950" s="246"/>
      <c r="C950" s="223"/>
      <c r="D950" s="246"/>
      <c r="E950" s="171"/>
      <c r="F950" s="212"/>
      <c r="G950" s="366">
        <v>2948922842.23</v>
      </c>
      <c r="H950" s="171"/>
      <c r="I950" s="367">
        <v>6.051775730598862</v>
      </c>
      <c r="J950" s="171"/>
      <c r="K950" s="178"/>
      <c r="L950" s="212"/>
      <c r="M950" s="363"/>
      <c r="N950" s="359"/>
      <c r="R950" s="359"/>
    </row>
    <row r="951" spans="1:18" ht="12.75" customHeight="1">
      <c r="A951" s="246"/>
      <c r="B951" s="246"/>
      <c r="C951" s="223"/>
      <c r="D951" s="246"/>
      <c r="E951" s="239"/>
      <c r="F951" s="212"/>
      <c r="G951" s="223"/>
      <c r="H951" s="171"/>
      <c r="I951" s="171"/>
      <c r="J951" s="171"/>
      <c r="K951" s="178"/>
      <c r="L951" s="212"/>
      <c r="M951" s="363"/>
      <c r="N951" s="359"/>
      <c r="R951" s="359"/>
    </row>
    <row r="952" spans="1:18" ht="12.75">
      <c r="A952" s="246"/>
      <c r="B952" s="246"/>
      <c r="C952" s="223"/>
      <c r="D952" s="246"/>
      <c r="E952" s="239"/>
      <c r="F952" s="212"/>
      <c r="G952" s="223"/>
      <c r="H952" s="171"/>
      <c r="I952" s="171"/>
      <c r="J952" s="171"/>
      <c r="K952" s="178"/>
      <c r="L952" s="212"/>
      <c r="M952" s="363"/>
      <c r="N952" s="359"/>
      <c r="R952" s="359"/>
    </row>
    <row r="953" spans="1:18" ht="12.75">
      <c r="A953" s="246"/>
      <c r="B953" s="246"/>
      <c r="C953" s="223"/>
      <c r="D953" s="246"/>
      <c r="E953" s="239"/>
      <c r="F953" s="212"/>
      <c r="G953" s="223"/>
      <c r="H953" s="171"/>
      <c r="I953" s="171"/>
      <c r="J953" s="171"/>
      <c r="K953" s="178"/>
      <c r="L953" s="212"/>
      <c r="M953" s="363"/>
      <c r="N953" s="359"/>
      <c r="R953" s="359"/>
    </row>
    <row r="954" spans="1:18" ht="12.75">
      <c r="A954" s="246"/>
      <c r="B954" s="246"/>
      <c r="C954" s="223"/>
      <c r="D954" s="246"/>
      <c r="E954" s="239"/>
      <c r="F954" s="212"/>
      <c r="G954" s="223"/>
      <c r="H954" s="171"/>
      <c r="I954" s="171"/>
      <c r="J954" s="171"/>
      <c r="K954" s="178"/>
      <c r="L954" s="212"/>
      <c r="M954" s="363"/>
      <c r="N954" s="359"/>
      <c r="R954" s="359"/>
    </row>
    <row r="955" spans="1:18" ht="12.75">
      <c r="A955" s="246"/>
      <c r="B955" s="246"/>
      <c r="C955" s="223"/>
      <c r="D955" s="246"/>
      <c r="E955" s="239"/>
      <c r="F955" s="212"/>
      <c r="G955" s="223"/>
      <c r="H955" s="171"/>
      <c r="I955" s="171"/>
      <c r="J955" s="171"/>
      <c r="K955" s="178"/>
      <c r="L955" s="212"/>
      <c r="M955" s="363"/>
      <c r="N955" s="359"/>
      <c r="R955" s="359"/>
    </row>
    <row r="956" spans="1:18" ht="12.75">
      <c r="A956" s="246"/>
      <c r="B956" s="246"/>
      <c r="C956" s="223"/>
      <c r="D956" s="246"/>
      <c r="E956" s="239"/>
      <c r="F956" s="212"/>
      <c r="G956" s="223"/>
      <c r="H956" s="171"/>
      <c r="I956" s="171"/>
      <c r="J956" s="171"/>
      <c r="K956" s="178"/>
      <c r="L956" s="212"/>
      <c r="M956" s="363"/>
      <c r="N956" s="359"/>
      <c r="R956" s="359"/>
    </row>
    <row r="957" spans="1:18" ht="12.75">
      <c r="A957" s="246"/>
      <c r="B957" s="246"/>
      <c r="C957" s="223"/>
      <c r="D957" s="246"/>
      <c r="E957" s="239"/>
      <c r="F957" s="212"/>
      <c r="G957" s="223"/>
      <c r="H957" s="171"/>
      <c r="I957" s="171"/>
      <c r="J957" s="171"/>
      <c r="K957" s="178"/>
      <c r="L957" s="212"/>
      <c r="M957" s="363"/>
      <c r="N957" s="359"/>
      <c r="R957" s="359"/>
    </row>
    <row r="958" spans="1:18" ht="12.75">
      <c r="A958" s="246"/>
      <c r="B958" s="246"/>
      <c r="C958" s="223"/>
      <c r="D958" s="246"/>
      <c r="E958" s="239"/>
      <c r="F958" s="212"/>
      <c r="G958" s="223"/>
      <c r="H958" s="171"/>
      <c r="I958" s="171"/>
      <c r="J958" s="171"/>
      <c r="K958" s="178"/>
      <c r="L958" s="212"/>
      <c r="M958" s="363"/>
      <c r="N958" s="359"/>
      <c r="R958" s="359"/>
    </row>
    <row r="959" spans="1:13" ht="61.5" customHeight="1">
      <c r="A959" s="171"/>
      <c r="B959" s="171"/>
      <c r="C959" s="171"/>
      <c r="D959" s="171"/>
      <c r="E959" s="171"/>
      <c r="F959" s="181"/>
      <c r="G959" s="171"/>
      <c r="H959" s="171"/>
      <c r="I959" s="171"/>
      <c r="J959" s="171"/>
      <c r="K959" s="178"/>
      <c r="L959" s="171"/>
      <c r="M959" s="179"/>
    </row>
    <row r="960" spans="1:18" ht="12.75">
      <c r="A960" s="258" t="s">
        <v>95</v>
      </c>
      <c r="B960" s="259"/>
      <c r="C960" s="259"/>
      <c r="D960" s="259"/>
      <c r="E960" s="260" t="s">
        <v>294</v>
      </c>
      <c r="F960" s="261"/>
      <c r="G960" s="262"/>
      <c r="H960" s="263"/>
      <c r="I960" s="263"/>
      <c r="J960" s="264"/>
      <c r="K960" s="265"/>
      <c r="L960" s="266"/>
      <c r="M960" s="267" t="s">
        <v>424</v>
      </c>
      <c r="N960" s="173"/>
      <c r="R960" s="173"/>
    </row>
    <row r="961" spans="1:18" ht="23.25">
      <c r="A961" s="167" t="s">
        <v>0</v>
      </c>
      <c r="B961" s="168"/>
      <c r="C961" s="168"/>
      <c r="D961" s="168"/>
      <c r="E961" s="168"/>
      <c r="F961" s="169"/>
      <c r="G961" s="170"/>
      <c r="H961" s="170"/>
      <c r="I961" s="170"/>
      <c r="J961" s="171"/>
      <c r="K961" s="172"/>
      <c r="L961" s="170"/>
      <c r="M961" s="170"/>
      <c r="N961" s="173"/>
      <c r="R961" s="173"/>
    </row>
    <row r="962" spans="1:18" ht="15.75">
      <c r="A962" s="175" t="s">
        <v>1</v>
      </c>
      <c r="B962" s="175"/>
      <c r="C962" s="175"/>
      <c r="D962" s="175"/>
      <c r="E962" s="175"/>
      <c r="F962" s="176"/>
      <c r="G962" s="177">
        <v>42853</v>
      </c>
      <c r="H962" s="171"/>
      <c r="J962" s="171"/>
      <c r="K962" s="178"/>
      <c r="L962" s="171"/>
      <c r="M962" s="179"/>
      <c r="N962" s="173"/>
      <c r="R962" s="173"/>
    </row>
    <row r="963" spans="1:18" ht="15.75">
      <c r="A963" s="175"/>
      <c r="B963" s="175"/>
      <c r="C963" s="175"/>
      <c r="D963" s="175"/>
      <c r="E963" s="175"/>
      <c r="F963" s="176"/>
      <c r="G963" s="171"/>
      <c r="H963" s="171"/>
      <c r="I963" s="180"/>
      <c r="J963" s="171"/>
      <c r="K963" s="178"/>
      <c r="L963" s="171"/>
      <c r="M963" s="179"/>
      <c r="N963" s="173"/>
      <c r="R963" s="173"/>
    </row>
    <row r="964" spans="1:18" ht="12.75">
      <c r="A964" s="171"/>
      <c r="B964" s="171"/>
      <c r="C964" s="171"/>
      <c r="D964" s="171"/>
      <c r="E964" s="171"/>
      <c r="F964" s="181"/>
      <c r="G964" s="171"/>
      <c r="H964" s="171"/>
      <c r="I964" s="171"/>
      <c r="J964" s="171"/>
      <c r="K964" s="178"/>
      <c r="L964" s="171"/>
      <c r="M964" s="179"/>
      <c r="N964" s="173"/>
      <c r="R964" s="173"/>
    </row>
    <row r="965" spans="1:18" ht="12.75" customHeight="1">
      <c r="A965" s="171"/>
      <c r="B965" s="171"/>
      <c r="C965" s="171"/>
      <c r="D965" s="171"/>
      <c r="E965" s="171"/>
      <c r="F965" s="181"/>
      <c r="G965" s="171"/>
      <c r="H965" s="171"/>
      <c r="I965" s="171"/>
      <c r="J965" s="171"/>
      <c r="K965" s="178"/>
      <c r="L965" s="171"/>
      <c r="M965" s="179"/>
      <c r="N965" s="173"/>
      <c r="R965" s="173"/>
    </row>
    <row r="966" spans="1:18" ht="12.75">
      <c r="A966" s="321" t="s">
        <v>425</v>
      </c>
      <c r="B966" s="321"/>
      <c r="C966" s="321"/>
      <c r="D966" s="321"/>
      <c r="E966" s="321"/>
      <c r="F966" s="321"/>
      <c r="G966" s="321"/>
      <c r="H966" s="321"/>
      <c r="I966" s="321"/>
      <c r="J966" s="186"/>
      <c r="K966" s="701"/>
      <c r="L966" s="701"/>
      <c r="M966" s="358"/>
      <c r="N966" s="359"/>
      <c r="R966" s="359"/>
    </row>
    <row r="967" spans="1:18" ht="12.75">
      <c r="A967" s="308"/>
      <c r="B967" s="308"/>
      <c r="C967" s="332"/>
      <c r="D967" s="308"/>
      <c r="E967" s="308"/>
      <c r="F967" s="308"/>
      <c r="G967" s="308"/>
      <c r="H967" s="171"/>
      <c r="I967" s="171"/>
      <c r="J967" s="171"/>
      <c r="K967" s="178"/>
      <c r="L967" s="308"/>
      <c r="M967" s="308"/>
      <c r="N967" s="359"/>
      <c r="R967" s="359"/>
    </row>
    <row r="968" spans="1:18" ht="12.75">
      <c r="A968" s="226" t="s">
        <v>368</v>
      </c>
      <c r="B968" s="226"/>
      <c r="C968" s="368" t="s">
        <v>276</v>
      </c>
      <c r="D968" s="308"/>
      <c r="E968" s="171"/>
      <c r="F968" s="212"/>
      <c r="G968" s="241" t="s">
        <v>255</v>
      </c>
      <c r="H968" s="171"/>
      <c r="I968" s="241" t="s">
        <v>254</v>
      </c>
      <c r="J968" s="171"/>
      <c r="K968" s="178"/>
      <c r="L968" s="212"/>
      <c r="M968" s="363"/>
      <c r="N968" s="359"/>
      <c r="R968" s="359"/>
    </row>
    <row r="969" spans="1:18" ht="12.75">
      <c r="A969" s="308" t="s">
        <v>371</v>
      </c>
      <c r="B969" s="308"/>
      <c r="C969" s="212" t="s">
        <v>277</v>
      </c>
      <c r="D969" s="308"/>
      <c r="E969" s="171"/>
      <c r="F969" s="212"/>
      <c r="G969" s="276">
        <v>2483460.91</v>
      </c>
      <c r="H969" s="171"/>
      <c r="I969" s="365">
        <v>0.005096555341428889</v>
      </c>
      <c r="J969" s="171"/>
      <c r="K969" s="178"/>
      <c r="L969" s="212"/>
      <c r="M969" s="363"/>
      <c r="N969" s="359"/>
      <c r="R969" s="359"/>
    </row>
    <row r="970" spans="1:18" ht="12.75">
      <c r="A970" s="171"/>
      <c r="B970" s="171"/>
      <c r="C970" s="212" t="s">
        <v>278</v>
      </c>
      <c r="D970" s="308"/>
      <c r="E970" s="171"/>
      <c r="F970" s="212"/>
      <c r="G970" s="276">
        <v>4084803.05</v>
      </c>
      <c r="H970" s="171"/>
      <c r="I970" s="365">
        <v>0.008382827657699076</v>
      </c>
      <c r="J970" s="171"/>
      <c r="K970" s="178"/>
      <c r="L970" s="212"/>
      <c r="M970" s="363"/>
      <c r="N970" s="359"/>
      <c r="R970" s="359"/>
    </row>
    <row r="971" spans="1:18" ht="12.75">
      <c r="A971" s="308"/>
      <c r="B971" s="308"/>
      <c r="C971" s="212" t="s">
        <v>279</v>
      </c>
      <c r="D971" s="308"/>
      <c r="E971" s="171"/>
      <c r="F971" s="212"/>
      <c r="G971" s="276">
        <v>1960035.97</v>
      </c>
      <c r="H971" s="171"/>
      <c r="I971" s="365">
        <v>0.004022383340954722</v>
      </c>
      <c r="J971" s="171"/>
      <c r="K971" s="178"/>
      <c r="L971" s="212"/>
      <c r="M971" s="363"/>
      <c r="N971" s="359"/>
      <c r="R971" s="359"/>
    </row>
    <row r="972" spans="1:18" ht="12.75">
      <c r="A972" s="308"/>
      <c r="B972" s="308"/>
      <c r="C972" s="212" t="s">
        <v>280</v>
      </c>
      <c r="D972" s="308"/>
      <c r="E972" s="171"/>
      <c r="F972" s="212"/>
      <c r="G972" s="276">
        <v>2542362.6</v>
      </c>
      <c r="H972" s="171"/>
      <c r="I972" s="365">
        <v>0.005217433315219379</v>
      </c>
      <c r="J972" s="171"/>
      <c r="K972" s="178"/>
      <c r="L972" s="212"/>
      <c r="M972" s="363"/>
      <c r="N972" s="359"/>
      <c r="R972" s="359"/>
    </row>
    <row r="973" spans="1:18" ht="12.75">
      <c r="A973" s="308"/>
      <c r="B973" s="308"/>
      <c r="C973" s="212" t="s">
        <v>281</v>
      </c>
      <c r="D973" s="308"/>
      <c r="E973" s="171"/>
      <c r="F973" s="212"/>
      <c r="G973" s="276">
        <v>1841288.48</v>
      </c>
      <c r="H973" s="171"/>
      <c r="I973" s="365">
        <v>0.0037786898920247063</v>
      </c>
      <c r="J973" s="171"/>
      <c r="K973" s="178"/>
      <c r="L973" s="212"/>
      <c r="M973" s="363"/>
      <c r="N973" s="359"/>
      <c r="R973" s="359"/>
    </row>
    <row r="974" spans="1:18" ht="12.75">
      <c r="A974" s="308"/>
      <c r="B974" s="308"/>
      <c r="C974" s="212" t="s">
        <v>282</v>
      </c>
      <c r="D974" s="308"/>
      <c r="E974" s="171"/>
      <c r="F974" s="212"/>
      <c r="G974" s="276">
        <v>2985160.97</v>
      </c>
      <c r="H974" s="171"/>
      <c r="I974" s="365">
        <v>0.006126143570618369</v>
      </c>
      <c r="J974" s="171"/>
      <c r="K974" s="178"/>
      <c r="L974" s="212"/>
      <c r="M974" s="363"/>
      <c r="N974" s="359"/>
      <c r="R974" s="359"/>
    </row>
    <row r="975" spans="1:18" ht="12.75">
      <c r="A975" s="308"/>
      <c r="B975" s="308"/>
      <c r="C975" s="212" t="s">
        <v>283</v>
      </c>
      <c r="D975" s="308"/>
      <c r="E975" s="171"/>
      <c r="F975" s="212"/>
      <c r="G975" s="276">
        <v>6876106.69</v>
      </c>
      <c r="H975" s="171"/>
      <c r="I975" s="365">
        <v>0.014111137460647374</v>
      </c>
      <c r="J975" s="171"/>
      <c r="K975" s="178"/>
      <c r="L975" s="212"/>
      <c r="M975" s="363"/>
      <c r="N975" s="359"/>
      <c r="R975" s="359"/>
    </row>
    <row r="976" spans="1:18" ht="12.75">
      <c r="A976" s="308"/>
      <c r="B976" s="308"/>
      <c r="C976" s="212" t="s">
        <v>284</v>
      </c>
      <c r="D976" s="308"/>
      <c r="E976" s="171"/>
      <c r="F976" s="212"/>
      <c r="G976" s="276">
        <v>8474742.75</v>
      </c>
      <c r="H976" s="171"/>
      <c r="I976" s="365">
        <v>0.017391856362960933</v>
      </c>
      <c r="J976" s="171"/>
      <c r="K976" s="178"/>
      <c r="L976" s="212"/>
      <c r="M976" s="363"/>
      <c r="N976" s="359"/>
      <c r="R976" s="359"/>
    </row>
    <row r="977" spans="1:18" ht="12.75">
      <c r="A977" s="308"/>
      <c r="B977" s="308"/>
      <c r="C977" s="212" t="s">
        <v>285</v>
      </c>
      <c r="D977" s="308"/>
      <c r="E977" s="171"/>
      <c r="F977" s="212"/>
      <c r="G977" s="276">
        <v>12648124.01</v>
      </c>
      <c r="H977" s="171"/>
      <c r="I977" s="365">
        <v>0.025956464111295586</v>
      </c>
      <c r="J977" s="171"/>
      <c r="K977" s="178"/>
      <c r="L977" s="212"/>
      <c r="M977" s="363"/>
      <c r="N977" s="359"/>
      <c r="R977" s="359"/>
    </row>
    <row r="978" spans="1:18" ht="12.75">
      <c r="A978" s="308"/>
      <c r="B978" s="308"/>
      <c r="C978" s="212" t="s">
        <v>286</v>
      </c>
      <c r="D978" s="308"/>
      <c r="E978" s="171"/>
      <c r="F978" s="212"/>
      <c r="G978" s="276">
        <v>30361392.48</v>
      </c>
      <c r="H978" s="171"/>
      <c r="I978" s="365">
        <v>0.062307611283143924</v>
      </c>
      <c r="J978" s="171"/>
      <c r="K978" s="178"/>
      <c r="L978" s="212"/>
      <c r="M978" s="363"/>
      <c r="N978" s="359"/>
      <c r="R978" s="359"/>
    </row>
    <row r="979" spans="1:18" ht="12.75">
      <c r="A979" s="308"/>
      <c r="B979" s="308"/>
      <c r="C979" s="212" t="s">
        <v>287</v>
      </c>
      <c r="D979" s="308"/>
      <c r="E979" s="171"/>
      <c r="F979" s="212"/>
      <c r="G979" s="276">
        <v>38034601.85</v>
      </c>
      <c r="H979" s="171"/>
      <c r="I979" s="365">
        <v>0.07805456185647737</v>
      </c>
      <c r="J979" s="171"/>
      <c r="K979" s="178"/>
      <c r="L979" s="212"/>
      <c r="M979" s="363"/>
      <c r="N979" s="359"/>
      <c r="R979" s="359"/>
    </row>
    <row r="980" spans="1:18" ht="12.75">
      <c r="A980" s="308"/>
      <c r="B980" s="308"/>
      <c r="C980" s="212" t="s">
        <v>288</v>
      </c>
      <c r="D980" s="308"/>
      <c r="E980" s="171"/>
      <c r="F980" s="212"/>
      <c r="G980" s="276">
        <v>57890956.18</v>
      </c>
      <c r="H980" s="171"/>
      <c r="I980" s="365">
        <v>0.11880374712223866</v>
      </c>
      <c r="J980" s="171"/>
      <c r="K980" s="178"/>
      <c r="L980" s="212"/>
      <c r="M980" s="363"/>
      <c r="N980" s="359"/>
      <c r="R980" s="359"/>
    </row>
    <row r="981" spans="1:18" ht="12.75">
      <c r="A981" s="308"/>
      <c r="B981" s="308"/>
      <c r="C981" s="212" t="s">
        <v>289</v>
      </c>
      <c r="D981" s="308"/>
      <c r="E981" s="171"/>
      <c r="F981" s="212"/>
      <c r="G981" s="276">
        <v>72705427.69</v>
      </c>
      <c r="H981" s="171"/>
      <c r="I981" s="365">
        <v>0.14920598683566205</v>
      </c>
      <c r="J981" s="171"/>
      <c r="K981" s="178"/>
      <c r="L981" s="212"/>
      <c r="M981" s="363"/>
      <c r="N981" s="359"/>
      <c r="R981" s="359"/>
    </row>
    <row r="982" spans="1:18" ht="12.75">
      <c r="A982" s="308"/>
      <c r="B982" s="308"/>
      <c r="C982" s="212" t="s">
        <v>290</v>
      </c>
      <c r="D982" s="308"/>
      <c r="E982" s="171"/>
      <c r="F982" s="212"/>
      <c r="G982" s="276">
        <v>82533165.31</v>
      </c>
      <c r="H982" s="171"/>
      <c r="I982" s="365">
        <v>0.16937445756120798</v>
      </c>
      <c r="J982" s="171"/>
      <c r="K982" s="178"/>
      <c r="L982" s="212"/>
      <c r="M982" s="363"/>
      <c r="N982" s="359"/>
      <c r="R982" s="359"/>
    </row>
    <row r="983" spans="1:18" ht="12.75">
      <c r="A983" s="308"/>
      <c r="B983" s="308"/>
      <c r="C983" s="212" t="s">
        <v>291</v>
      </c>
      <c r="D983" s="308"/>
      <c r="E983" s="171"/>
      <c r="F983" s="212"/>
      <c r="G983" s="276">
        <v>101651456.59</v>
      </c>
      <c r="H983" s="171"/>
      <c r="I983" s="365">
        <v>0.20860899076836742</v>
      </c>
      <c r="J983" s="171"/>
      <c r="K983" s="178"/>
      <c r="L983" s="212"/>
      <c r="M983" s="363"/>
      <c r="N983" s="359"/>
      <c r="R983" s="359"/>
    </row>
    <row r="984" spans="1:18" ht="12.75">
      <c r="A984" s="308"/>
      <c r="B984" s="308"/>
      <c r="C984" s="212" t="s">
        <v>292</v>
      </c>
      <c r="D984" s="308"/>
      <c r="E984" s="171"/>
      <c r="F984" s="212"/>
      <c r="G984" s="276">
        <v>145276456.47</v>
      </c>
      <c r="H984" s="171"/>
      <c r="I984" s="365">
        <v>0.2981361603980471</v>
      </c>
      <c r="J984" s="171"/>
      <c r="K984" s="178"/>
      <c r="L984" s="212"/>
      <c r="M984" s="363"/>
      <c r="N984" s="359"/>
      <c r="R984" s="359"/>
    </row>
    <row r="985" spans="1:18" ht="12.75">
      <c r="A985" s="308"/>
      <c r="B985" s="308"/>
      <c r="C985" s="212" t="s">
        <v>293</v>
      </c>
      <c r="D985" s="308"/>
      <c r="E985" s="171"/>
      <c r="F985" s="212"/>
      <c r="G985" s="276">
        <v>1450279498.59</v>
      </c>
      <c r="H985" s="171"/>
      <c r="I985" s="365">
        <v>2.9762617544496295</v>
      </c>
      <c r="J985" s="171"/>
      <c r="K985" s="178"/>
      <c r="L985" s="212"/>
      <c r="M985" s="363"/>
      <c r="N985" s="359"/>
      <c r="R985" s="359"/>
    </row>
    <row r="986" spans="1:18" ht="12.75">
      <c r="A986" s="246" t="s">
        <v>84</v>
      </c>
      <c r="B986" s="246"/>
      <c r="C986" s="223"/>
      <c r="D986" s="246"/>
      <c r="E986" s="171"/>
      <c r="F986" s="212"/>
      <c r="G986" s="366">
        <v>2022629040.59</v>
      </c>
      <c r="H986" s="171"/>
      <c r="I986" s="367">
        <v>4.150836761327623</v>
      </c>
      <c r="J986" s="171"/>
      <c r="K986" s="178"/>
      <c r="L986" s="212"/>
      <c r="M986" s="363"/>
      <c r="N986" s="359"/>
      <c r="R986" s="359"/>
    </row>
    <row r="987" spans="1:18" ht="12.75" customHeight="1">
      <c r="A987" s="308"/>
      <c r="B987" s="308"/>
      <c r="C987" s="332"/>
      <c r="D987" s="308"/>
      <c r="E987" s="171"/>
      <c r="F987" s="212"/>
      <c r="G987" s="212"/>
      <c r="H987" s="171"/>
      <c r="I987" s="171"/>
      <c r="J987" s="171"/>
      <c r="K987" s="178"/>
      <c r="L987" s="212"/>
      <c r="M987" s="363"/>
      <c r="N987" s="359"/>
      <c r="R987" s="359"/>
    </row>
    <row r="988" spans="1:18" ht="12.75">
      <c r="A988" s="226" t="s">
        <v>368</v>
      </c>
      <c r="B988" s="226"/>
      <c r="C988" s="368" t="s">
        <v>276</v>
      </c>
      <c r="D988" s="308"/>
      <c r="E988" s="171"/>
      <c r="F988" s="212"/>
      <c r="G988" s="241" t="s">
        <v>255</v>
      </c>
      <c r="H988" s="171"/>
      <c r="I988" s="241" t="s">
        <v>254</v>
      </c>
      <c r="J988" s="171"/>
      <c r="K988" s="178"/>
      <c r="L988" s="212"/>
      <c r="M988" s="363"/>
      <c r="N988" s="359"/>
      <c r="R988" s="359"/>
    </row>
    <row r="989" spans="1:18" ht="12.75">
      <c r="A989" s="308" t="s">
        <v>372</v>
      </c>
      <c r="B989" s="171"/>
      <c r="C989" s="212" t="s">
        <v>277</v>
      </c>
      <c r="D989" s="308"/>
      <c r="E989" s="171"/>
      <c r="F989" s="212"/>
      <c r="G989" s="276">
        <v>1721922.86</v>
      </c>
      <c r="H989" s="171"/>
      <c r="I989" s="365">
        <v>0.003533727917489754</v>
      </c>
      <c r="J989" s="171"/>
      <c r="K989" s="178"/>
      <c r="L989" s="212"/>
      <c r="M989" s="363"/>
      <c r="N989" s="359"/>
      <c r="R989" s="359"/>
    </row>
    <row r="990" spans="2:18" ht="12.75">
      <c r="B990" s="308"/>
      <c r="C990" s="212" t="s">
        <v>278</v>
      </c>
      <c r="D990" s="308"/>
      <c r="E990" s="171"/>
      <c r="F990" s="212"/>
      <c r="G990" s="276">
        <v>7071366.29</v>
      </c>
      <c r="H990" s="171"/>
      <c r="I990" s="365">
        <v>0.014511848965039553</v>
      </c>
      <c r="J990" s="171"/>
      <c r="K990" s="178"/>
      <c r="L990" s="212"/>
      <c r="M990" s="363"/>
      <c r="N990" s="359"/>
      <c r="R990" s="359"/>
    </row>
    <row r="991" spans="1:18" ht="12.75">
      <c r="A991" s="308"/>
      <c r="B991" s="308"/>
      <c r="C991" s="212" t="s">
        <v>279</v>
      </c>
      <c r="D991" s="308"/>
      <c r="E991" s="171"/>
      <c r="F991" s="212"/>
      <c r="G991" s="276">
        <v>2150739.24</v>
      </c>
      <c r="H991" s="171"/>
      <c r="I991" s="365">
        <v>0.004413744350678227</v>
      </c>
      <c r="J991" s="171"/>
      <c r="K991" s="178"/>
      <c r="L991" s="212"/>
      <c r="M991" s="363"/>
      <c r="N991" s="359"/>
      <c r="R991" s="359"/>
    </row>
    <row r="992" spans="1:18" ht="12.75">
      <c r="A992" s="308"/>
      <c r="B992" s="308"/>
      <c r="C992" s="212" t="s">
        <v>280</v>
      </c>
      <c r="D992" s="308"/>
      <c r="E992" s="171"/>
      <c r="F992" s="212"/>
      <c r="G992" s="276">
        <v>2683074.04</v>
      </c>
      <c r="H992" s="171"/>
      <c r="I992" s="365">
        <v>0.0055062011545859955</v>
      </c>
      <c r="J992" s="171"/>
      <c r="K992" s="178"/>
      <c r="L992" s="212"/>
      <c r="M992" s="363"/>
      <c r="N992" s="359"/>
      <c r="R992" s="359"/>
    </row>
    <row r="993" spans="1:18" ht="12.75">
      <c r="A993" s="308"/>
      <c r="B993" s="308"/>
      <c r="C993" s="212" t="s">
        <v>281</v>
      </c>
      <c r="D993" s="308"/>
      <c r="E993" s="171"/>
      <c r="F993" s="212"/>
      <c r="G993" s="276">
        <v>3233893.68</v>
      </c>
      <c r="H993" s="171"/>
      <c r="I993" s="365">
        <v>0.00663659252378453</v>
      </c>
      <c r="J993" s="171"/>
      <c r="K993" s="178"/>
      <c r="L993" s="212"/>
      <c r="M993" s="363"/>
      <c r="N993" s="359"/>
      <c r="R993" s="359"/>
    </row>
    <row r="994" spans="1:18" ht="12.75">
      <c r="A994" s="308"/>
      <c r="B994" s="308"/>
      <c r="C994" s="212" t="s">
        <v>282</v>
      </c>
      <c r="D994" s="308"/>
      <c r="E994" s="171"/>
      <c r="F994" s="212"/>
      <c r="G994" s="276">
        <v>7175989.93</v>
      </c>
      <c r="H994" s="171"/>
      <c r="I994" s="365">
        <v>0.014726557466846304</v>
      </c>
      <c r="J994" s="171"/>
      <c r="K994" s="178"/>
      <c r="L994" s="212"/>
      <c r="M994" s="363"/>
      <c r="N994" s="359"/>
      <c r="R994" s="359"/>
    </row>
    <row r="995" spans="1:18" ht="12.75">
      <c r="A995" s="308"/>
      <c r="B995" s="308"/>
      <c r="C995" s="212" t="s">
        <v>283</v>
      </c>
      <c r="D995" s="308"/>
      <c r="E995" s="171"/>
      <c r="F995" s="212"/>
      <c r="G995" s="276">
        <v>7999535.07</v>
      </c>
      <c r="H995" s="171"/>
      <c r="I995" s="365">
        <v>0.01641663576253198</v>
      </c>
      <c r="J995" s="171"/>
      <c r="K995" s="178"/>
      <c r="L995" s="212"/>
      <c r="M995" s="363"/>
      <c r="N995" s="359"/>
      <c r="R995" s="359"/>
    </row>
    <row r="996" spans="1:18" ht="12.75">
      <c r="A996" s="308"/>
      <c r="B996" s="308"/>
      <c r="C996" s="212" t="s">
        <v>284</v>
      </c>
      <c r="D996" s="308"/>
      <c r="E996" s="171"/>
      <c r="F996" s="212"/>
      <c r="G996" s="276">
        <v>20656451.81</v>
      </c>
      <c r="H996" s="171"/>
      <c r="I996" s="365">
        <v>0.04239114430322317</v>
      </c>
      <c r="J996" s="171"/>
      <c r="K996" s="178"/>
      <c r="L996" s="212"/>
      <c r="M996" s="363"/>
      <c r="N996" s="359"/>
      <c r="R996" s="359"/>
    </row>
    <row r="997" spans="1:18" ht="12.75">
      <c r="A997" s="308"/>
      <c r="B997" s="308"/>
      <c r="C997" s="212" t="s">
        <v>285</v>
      </c>
      <c r="D997" s="308"/>
      <c r="E997" s="171"/>
      <c r="F997" s="212"/>
      <c r="G997" s="276">
        <v>22438563.49</v>
      </c>
      <c r="H997" s="171"/>
      <c r="I997" s="365">
        <v>0.04604839164106301</v>
      </c>
      <c r="J997" s="171"/>
      <c r="K997" s="178"/>
      <c r="L997" s="212"/>
      <c r="M997" s="363"/>
      <c r="N997" s="359"/>
      <c r="R997" s="359"/>
    </row>
    <row r="998" spans="1:18" ht="12.75">
      <c r="A998" s="308"/>
      <c r="B998" s="308"/>
      <c r="C998" s="212" t="s">
        <v>286</v>
      </c>
      <c r="D998" s="308"/>
      <c r="E998" s="171"/>
      <c r="F998" s="212"/>
      <c r="G998" s="276">
        <v>36913080</v>
      </c>
      <c r="H998" s="171"/>
      <c r="I998" s="365">
        <v>0.0757529761330497</v>
      </c>
      <c r="J998" s="171"/>
      <c r="K998" s="178"/>
      <c r="L998" s="212"/>
      <c r="M998" s="363"/>
      <c r="N998" s="359"/>
      <c r="R998" s="359"/>
    </row>
    <row r="999" spans="1:18" ht="12.75">
      <c r="A999" s="308"/>
      <c r="B999" s="308"/>
      <c r="C999" s="212" t="s">
        <v>287</v>
      </c>
      <c r="D999" s="308"/>
      <c r="E999" s="171"/>
      <c r="F999" s="212"/>
      <c r="G999" s="276">
        <v>61438133.45</v>
      </c>
      <c r="H999" s="171"/>
      <c r="I999" s="365">
        <v>0.1260832598335596</v>
      </c>
      <c r="J999" s="171"/>
      <c r="K999" s="178"/>
      <c r="L999" s="212"/>
      <c r="M999" s="363"/>
      <c r="N999" s="359"/>
      <c r="R999" s="359"/>
    </row>
    <row r="1000" spans="1:18" ht="12.75">
      <c r="A1000" s="308"/>
      <c r="B1000" s="308"/>
      <c r="C1000" s="212" t="s">
        <v>288</v>
      </c>
      <c r="D1000" s="308"/>
      <c r="E1000" s="171"/>
      <c r="F1000" s="212"/>
      <c r="G1000" s="276">
        <v>86963589.51</v>
      </c>
      <c r="H1000" s="171"/>
      <c r="I1000" s="365">
        <v>0.1784665685062141</v>
      </c>
      <c r="J1000" s="171"/>
      <c r="K1000" s="178"/>
      <c r="L1000" s="212"/>
      <c r="M1000" s="363"/>
      <c r="N1000" s="359"/>
      <c r="R1000" s="359"/>
    </row>
    <row r="1001" spans="1:18" ht="12.75">
      <c r="A1001" s="308"/>
      <c r="B1001" s="308"/>
      <c r="C1001" s="212" t="s">
        <v>289</v>
      </c>
      <c r="D1001" s="308"/>
      <c r="E1001" s="171"/>
      <c r="F1001" s="212"/>
      <c r="G1001" s="276">
        <v>100737954.19</v>
      </c>
      <c r="H1001" s="171"/>
      <c r="I1001" s="365">
        <v>0.2067343022973787</v>
      </c>
      <c r="J1001" s="171"/>
      <c r="K1001" s="178"/>
      <c r="L1001" s="212"/>
      <c r="M1001" s="363"/>
      <c r="N1001" s="359"/>
      <c r="R1001" s="359"/>
    </row>
    <row r="1002" spans="1:18" ht="12.75">
      <c r="A1002" s="308"/>
      <c r="B1002" s="308"/>
      <c r="C1002" s="212" t="s">
        <v>290</v>
      </c>
      <c r="D1002" s="308"/>
      <c r="E1002" s="171"/>
      <c r="F1002" s="212"/>
      <c r="G1002" s="276">
        <v>125982276.14</v>
      </c>
      <c r="H1002" s="171"/>
      <c r="I1002" s="365">
        <v>0.258540667904729</v>
      </c>
      <c r="J1002" s="171"/>
      <c r="K1002" s="178"/>
      <c r="L1002" s="212"/>
      <c r="M1002" s="363"/>
      <c r="N1002" s="359"/>
      <c r="R1002" s="359"/>
    </row>
    <row r="1003" spans="1:18" ht="12.75">
      <c r="A1003" s="308"/>
      <c r="B1003" s="308"/>
      <c r="C1003" s="212" t="s">
        <v>291</v>
      </c>
      <c r="D1003" s="308"/>
      <c r="E1003" s="171"/>
      <c r="F1003" s="212"/>
      <c r="G1003" s="276">
        <v>157763109.23</v>
      </c>
      <c r="H1003" s="171"/>
      <c r="I1003" s="365">
        <v>0.32376125341412587</v>
      </c>
      <c r="J1003" s="171"/>
      <c r="K1003" s="178"/>
      <c r="L1003" s="212"/>
      <c r="M1003" s="363"/>
      <c r="N1003" s="359"/>
      <c r="R1003" s="359"/>
    </row>
    <row r="1004" spans="1:18" ht="12.75">
      <c r="A1004" s="308"/>
      <c r="B1004" s="308"/>
      <c r="C1004" s="212" t="s">
        <v>292</v>
      </c>
      <c r="D1004" s="308"/>
      <c r="E1004" s="171"/>
      <c r="F1004" s="212"/>
      <c r="G1004" s="276">
        <v>214945918.99</v>
      </c>
      <c r="H1004" s="171"/>
      <c r="I1004" s="365">
        <v>0.4411117433480464</v>
      </c>
      <c r="J1004" s="171"/>
      <c r="K1004" s="178"/>
      <c r="L1004" s="212"/>
      <c r="M1004" s="363"/>
      <c r="N1004" s="359"/>
      <c r="R1004" s="359"/>
    </row>
    <row r="1005" spans="1:18" ht="12.75">
      <c r="A1005" s="308"/>
      <c r="B1005" s="308"/>
      <c r="C1005" s="212" t="s">
        <v>293</v>
      </c>
      <c r="D1005" s="308"/>
      <c r="E1005" s="171"/>
      <c r="F1005" s="212"/>
      <c r="G1005" s="276">
        <v>1829625848.68</v>
      </c>
      <c r="H1005" s="171"/>
      <c r="I1005" s="365">
        <v>3.754755854766571</v>
      </c>
      <c r="J1005" s="171"/>
      <c r="K1005" s="178"/>
      <c r="L1005" s="212"/>
      <c r="M1005" s="363"/>
      <c r="N1005" s="359"/>
      <c r="R1005" s="359"/>
    </row>
    <row r="1006" spans="1:18" ht="12.75">
      <c r="A1006" s="246" t="s">
        <v>84</v>
      </c>
      <c r="B1006" s="246"/>
      <c r="C1006" s="223"/>
      <c r="D1006" s="246"/>
      <c r="E1006" s="171"/>
      <c r="F1006" s="212"/>
      <c r="G1006" s="366">
        <v>2689501446.6</v>
      </c>
      <c r="H1006" s="171"/>
      <c r="I1006" s="367">
        <v>5.519391470288918</v>
      </c>
      <c r="J1006" s="171"/>
      <c r="K1006" s="178"/>
      <c r="L1006" s="331"/>
      <c r="M1006" s="363"/>
      <c r="N1006" s="359"/>
      <c r="R1006" s="359"/>
    </row>
    <row r="1007" spans="1:18" ht="12.75" customHeight="1">
      <c r="A1007" s="308"/>
      <c r="B1007" s="308"/>
      <c r="C1007" s="332"/>
      <c r="D1007" s="308"/>
      <c r="E1007" s="308"/>
      <c r="F1007" s="212"/>
      <c r="G1007" s="212"/>
      <c r="H1007" s="171"/>
      <c r="I1007" s="171"/>
      <c r="J1007" s="171"/>
      <c r="K1007" s="178"/>
      <c r="L1007" s="212"/>
      <c r="M1007" s="363"/>
      <c r="N1007" s="359"/>
      <c r="R1007" s="359"/>
    </row>
    <row r="1008" spans="1:18" ht="12.75">
      <c r="A1008" s="226" t="s">
        <v>368</v>
      </c>
      <c r="B1008" s="226"/>
      <c r="C1008" s="368" t="s">
        <v>276</v>
      </c>
      <c r="D1008" s="308"/>
      <c r="E1008" s="171"/>
      <c r="F1008" s="212"/>
      <c r="G1008" s="241" t="s">
        <v>255</v>
      </c>
      <c r="H1008" s="171"/>
      <c r="I1008" s="241" t="s">
        <v>254</v>
      </c>
      <c r="J1008" s="171"/>
      <c r="K1008" s="178"/>
      <c r="L1008" s="212"/>
      <c r="M1008" s="363"/>
      <c r="N1008" s="359"/>
      <c r="R1008" s="359"/>
    </row>
    <row r="1009" spans="1:18" ht="12.75">
      <c r="A1009" s="171" t="s">
        <v>373</v>
      </c>
      <c r="B1009" s="308"/>
      <c r="C1009" s="212" t="s">
        <v>277</v>
      </c>
      <c r="D1009" s="308"/>
      <c r="E1009" s="171"/>
      <c r="F1009" s="212"/>
      <c r="G1009" s="276">
        <v>3056425.8</v>
      </c>
      <c r="H1009" s="171"/>
      <c r="I1009" s="365">
        <v>0.006272393164694936</v>
      </c>
      <c r="J1009" s="171"/>
      <c r="K1009" s="178"/>
      <c r="L1009" s="212"/>
      <c r="M1009" s="363"/>
      <c r="N1009" s="359"/>
      <c r="R1009" s="359"/>
    </row>
    <row r="1010" spans="2:18" ht="12.75">
      <c r="B1010" s="171"/>
      <c r="C1010" s="212" t="s">
        <v>278</v>
      </c>
      <c r="D1010" s="308"/>
      <c r="E1010" s="171"/>
      <c r="F1010" s="212"/>
      <c r="G1010" s="276">
        <v>9101609.61</v>
      </c>
      <c r="H1010" s="171"/>
      <c r="I1010" s="365">
        <v>0.018678311740951057</v>
      </c>
      <c r="J1010" s="171"/>
      <c r="K1010" s="178"/>
      <c r="L1010" s="212"/>
      <c r="M1010" s="363"/>
      <c r="N1010" s="359"/>
      <c r="R1010" s="359"/>
    </row>
    <row r="1011" spans="1:18" ht="12.75">
      <c r="A1011" s="308"/>
      <c r="B1011" s="308"/>
      <c r="C1011" s="212" t="s">
        <v>279</v>
      </c>
      <c r="D1011" s="308"/>
      <c r="E1011" s="171"/>
      <c r="F1011" s="212"/>
      <c r="G1011" s="276">
        <v>7710662.69</v>
      </c>
      <c r="H1011" s="171"/>
      <c r="I1011" s="365">
        <v>0.015823812229311854</v>
      </c>
      <c r="J1011" s="171"/>
      <c r="K1011" s="178"/>
      <c r="L1011" s="212"/>
      <c r="M1011" s="363"/>
      <c r="N1011" s="359"/>
      <c r="R1011" s="359"/>
    </row>
    <row r="1012" spans="1:18" ht="12.75">
      <c r="A1012" s="308"/>
      <c r="B1012" s="308"/>
      <c r="C1012" s="212" t="s">
        <v>280</v>
      </c>
      <c r="D1012" s="308"/>
      <c r="E1012" s="171"/>
      <c r="F1012" s="212"/>
      <c r="G1012" s="276">
        <v>5216995.66</v>
      </c>
      <c r="H1012" s="171"/>
      <c r="I1012" s="365">
        <v>0.010706311901315303</v>
      </c>
      <c r="J1012" s="171"/>
      <c r="K1012" s="178"/>
      <c r="L1012" s="212"/>
      <c r="M1012" s="363"/>
      <c r="N1012" s="359"/>
      <c r="R1012" s="359"/>
    </row>
    <row r="1013" spans="1:18" ht="12.75">
      <c r="A1013" s="308"/>
      <c r="B1013" s="308"/>
      <c r="C1013" s="212" t="s">
        <v>281</v>
      </c>
      <c r="D1013" s="308"/>
      <c r="E1013" s="171"/>
      <c r="F1013" s="212"/>
      <c r="G1013" s="276">
        <v>4854720.88</v>
      </c>
      <c r="H1013" s="171"/>
      <c r="I1013" s="365">
        <v>0.009962852055565614</v>
      </c>
      <c r="J1013" s="171"/>
      <c r="K1013" s="178"/>
      <c r="L1013" s="212"/>
      <c r="M1013" s="363"/>
      <c r="N1013" s="359"/>
      <c r="R1013" s="359"/>
    </row>
    <row r="1014" spans="1:18" ht="12.75">
      <c r="A1014" s="308"/>
      <c r="B1014" s="308"/>
      <c r="C1014" s="212" t="s">
        <v>282</v>
      </c>
      <c r="D1014" s="308"/>
      <c r="E1014" s="171"/>
      <c r="F1014" s="212"/>
      <c r="G1014" s="276">
        <v>15647585.24</v>
      </c>
      <c r="H1014" s="171"/>
      <c r="I1014" s="365">
        <v>0.03211195465741631</v>
      </c>
      <c r="J1014" s="171"/>
      <c r="K1014" s="178"/>
      <c r="L1014" s="212"/>
      <c r="M1014" s="363"/>
      <c r="N1014" s="359"/>
      <c r="R1014" s="359"/>
    </row>
    <row r="1015" spans="1:18" ht="12.75">
      <c r="A1015" s="308"/>
      <c r="B1015" s="308"/>
      <c r="C1015" s="212" t="s">
        <v>283</v>
      </c>
      <c r="D1015" s="308"/>
      <c r="E1015" s="171"/>
      <c r="F1015" s="212"/>
      <c r="G1015" s="276">
        <v>12286844.63</v>
      </c>
      <c r="H1015" s="171"/>
      <c r="I1015" s="365">
        <v>0.025215047024168123</v>
      </c>
      <c r="J1015" s="171"/>
      <c r="K1015" s="178"/>
      <c r="L1015" s="212"/>
      <c r="M1015" s="363"/>
      <c r="N1015" s="359"/>
      <c r="R1015" s="359"/>
    </row>
    <row r="1016" spans="1:18" ht="12.75">
      <c r="A1016" s="308"/>
      <c r="B1016" s="308"/>
      <c r="C1016" s="212" t="s">
        <v>284</v>
      </c>
      <c r="D1016" s="308"/>
      <c r="E1016" s="171"/>
      <c r="F1016" s="212"/>
      <c r="G1016" s="276">
        <v>29325757.17</v>
      </c>
      <c r="H1016" s="171"/>
      <c r="I1016" s="365">
        <v>0.060182281808579</v>
      </c>
      <c r="J1016" s="171"/>
      <c r="K1016" s="178"/>
      <c r="L1016" s="212"/>
      <c r="M1016" s="363"/>
      <c r="N1016" s="359"/>
      <c r="R1016" s="359"/>
    </row>
    <row r="1017" spans="1:18" ht="12.75">
      <c r="A1017" s="308"/>
      <c r="B1017" s="308"/>
      <c r="C1017" s="212" t="s">
        <v>285</v>
      </c>
      <c r="D1017" s="308"/>
      <c r="E1017" s="171"/>
      <c r="F1017" s="212"/>
      <c r="G1017" s="276">
        <v>40866889.08</v>
      </c>
      <c r="H1017" s="171"/>
      <c r="I1017" s="365">
        <v>0.08386697813103726</v>
      </c>
      <c r="J1017" s="171"/>
      <c r="K1017" s="178"/>
      <c r="L1017" s="212"/>
      <c r="M1017" s="363"/>
      <c r="N1017" s="359"/>
      <c r="R1017" s="359"/>
    </row>
    <row r="1018" spans="1:18" ht="12.75">
      <c r="A1018" s="308"/>
      <c r="B1018" s="308"/>
      <c r="C1018" s="212" t="s">
        <v>286</v>
      </c>
      <c r="D1018" s="308"/>
      <c r="E1018" s="171"/>
      <c r="F1018" s="212"/>
      <c r="G1018" s="276">
        <v>72684033.32</v>
      </c>
      <c r="H1018" s="171"/>
      <c r="I1018" s="365">
        <v>0.14916208133658174</v>
      </c>
      <c r="J1018" s="171"/>
      <c r="K1018" s="178"/>
      <c r="L1018" s="212"/>
      <c r="M1018" s="363"/>
      <c r="N1018" s="359"/>
      <c r="R1018" s="359"/>
    </row>
    <row r="1019" spans="1:18" ht="12.75">
      <c r="A1019" s="308"/>
      <c r="B1019" s="308"/>
      <c r="C1019" s="212" t="s">
        <v>287</v>
      </c>
      <c r="D1019" s="308"/>
      <c r="E1019" s="171"/>
      <c r="F1019" s="212"/>
      <c r="G1019" s="276">
        <v>93390911.97</v>
      </c>
      <c r="H1019" s="171"/>
      <c r="I1019" s="365">
        <v>0.19165671153713412</v>
      </c>
      <c r="J1019" s="171"/>
      <c r="K1019" s="178"/>
      <c r="L1019" s="212"/>
      <c r="M1019" s="363"/>
      <c r="N1019" s="359"/>
      <c r="R1019" s="359"/>
    </row>
    <row r="1020" spans="1:18" ht="12.75">
      <c r="A1020" s="308"/>
      <c r="B1020" s="308"/>
      <c r="C1020" s="212" t="s">
        <v>288</v>
      </c>
      <c r="D1020" s="308"/>
      <c r="E1020" s="171"/>
      <c r="F1020" s="212"/>
      <c r="G1020" s="276">
        <v>143738679.57</v>
      </c>
      <c r="H1020" s="171"/>
      <c r="I1020" s="365">
        <v>0.2949803365869845</v>
      </c>
      <c r="J1020" s="171"/>
      <c r="K1020" s="178"/>
      <c r="L1020" s="212"/>
      <c r="M1020" s="363"/>
      <c r="N1020" s="359"/>
      <c r="R1020" s="359"/>
    </row>
    <row r="1021" spans="1:18" ht="12.75">
      <c r="A1021" s="308"/>
      <c r="B1021" s="308"/>
      <c r="C1021" s="212" t="s">
        <v>289</v>
      </c>
      <c r="D1021" s="308"/>
      <c r="E1021" s="171"/>
      <c r="F1021" s="212"/>
      <c r="G1021" s="276">
        <v>193393721.09</v>
      </c>
      <c r="H1021" s="171"/>
      <c r="I1021" s="365">
        <v>0.3968823500507798</v>
      </c>
      <c r="J1021" s="171"/>
      <c r="K1021" s="178"/>
      <c r="L1021" s="212"/>
      <c r="M1021" s="363"/>
      <c r="N1021" s="359"/>
      <c r="R1021" s="359"/>
    </row>
    <row r="1022" spans="1:18" ht="12.75">
      <c r="A1022" s="308"/>
      <c r="B1022" s="308"/>
      <c r="C1022" s="212" t="s">
        <v>290</v>
      </c>
      <c r="D1022" s="308"/>
      <c r="E1022" s="171"/>
      <c r="F1022" s="212"/>
      <c r="G1022" s="276">
        <v>181861028.38</v>
      </c>
      <c r="H1022" s="171"/>
      <c r="I1022" s="365">
        <v>0.37321497264389786</v>
      </c>
      <c r="J1022" s="171"/>
      <c r="K1022" s="178"/>
      <c r="L1022" s="212"/>
      <c r="M1022" s="363"/>
      <c r="N1022" s="359"/>
      <c r="R1022" s="359"/>
    </row>
    <row r="1023" spans="1:18" ht="12.75">
      <c r="A1023" s="308"/>
      <c r="B1023" s="308"/>
      <c r="C1023" s="212" t="s">
        <v>291</v>
      </c>
      <c r="D1023" s="308"/>
      <c r="E1023" s="171"/>
      <c r="F1023" s="212"/>
      <c r="G1023" s="276">
        <v>236741973.03</v>
      </c>
      <c r="H1023" s="171"/>
      <c r="I1023" s="365">
        <v>0.485841577907687</v>
      </c>
      <c r="J1023" s="171"/>
      <c r="K1023" s="178"/>
      <c r="L1023" s="212"/>
      <c r="M1023" s="363"/>
      <c r="N1023" s="359"/>
      <c r="R1023" s="359"/>
    </row>
    <row r="1024" spans="1:18" ht="12.75">
      <c r="A1024" s="308"/>
      <c r="B1024" s="308"/>
      <c r="C1024" s="212" t="s">
        <v>292</v>
      </c>
      <c r="D1024" s="308"/>
      <c r="E1024" s="171"/>
      <c r="F1024" s="212"/>
      <c r="G1024" s="276">
        <v>281390647.18</v>
      </c>
      <c r="H1024" s="171"/>
      <c r="I1024" s="365">
        <v>0.5774695305807576</v>
      </c>
      <c r="J1024" s="171"/>
      <c r="K1024" s="178"/>
      <c r="L1024" s="212"/>
      <c r="M1024" s="363"/>
      <c r="N1024" s="359"/>
      <c r="R1024" s="359"/>
    </row>
    <row r="1025" spans="1:18" ht="12.75">
      <c r="A1025" s="308"/>
      <c r="B1025" s="308"/>
      <c r="C1025" s="212" t="s">
        <v>293</v>
      </c>
      <c r="D1025" s="308"/>
      <c r="E1025" s="171"/>
      <c r="F1025" s="212"/>
      <c r="G1025" s="276">
        <v>2345535669.47</v>
      </c>
      <c r="H1025" s="171"/>
      <c r="I1025" s="365">
        <v>4.8135053370939955</v>
      </c>
      <c r="J1025" s="171"/>
      <c r="K1025" s="178"/>
      <c r="L1025" s="212"/>
      <c r="M1025" s="363"/>
      <c r="N1025" s="359"/>
      <c r="R1025" s="359"/>
    </row>
    <row r="1026" spans="1:18" ht="12.75">
      <c r="A1026" s="246" t="s">
        <v>84</v>
      </c>
      <c r="B1026" s="246"/>
      <c r="C1026" s="223"/>
      <c r="D1026" s="246"/>
      <c r="E1026" s="171"/>
      <c r="F1026" s="212"/>
      <c r="G1026" s="366">
        <v>3676804154.77</v>
      </c>
      <c r="H1026" s="171"/>
      <c r="I1026" s="367">
        <v>7.545532840450858</v>
      </c>
      <c r="J1026" s="171"/>
      <c r="K1026" s="178"/>
      <c r="L1026" s="331"/>
      <c r="M1026" s="363"/>
      <c r="N1026" s="359"/>
      <c r="R1026" s="359"/>
    </row>
    <row r="1027" spans="1:18" ht="12.75" customHeight="1">
      <c r="A1027" s="246"/>
      <c r="B1027" s="246"/>
      <c r="C1027" s="223"/>
      <c r="D1027" s="246"/>
      <c r="E1027" s="239"/>
      <c r="F1027" s="212"/>
      <c r="G1027" s="223"/>
      <c r="H1027" s="171"/>
      <c r="I1027" s="171"/>
      <c r="J1027" s="171"/>
      <c r="K1027" s="178"/>
      <c r="L1027" s="212"/>
      <c r="M1027" s="363"/>
      <c r="N1027" s="359"/>
      <c r="R1027" s="359"/>
    </row>
    <row r="1028" spans="1:18" ht="12.75">
      <c r="A1028" s="246"/>
      <c r="B1028" s="246"/>
      <c r="C1028" s="223"/>
      <c r="D1028" s="246"/>
      <c r="E1028" s="239"/>
      <c r="F1028" s="212"/>
      <c r="G1028" s="223"/>
      <c r="H1028" s="171"/>
      <c r="I1028" s="171"/>
      <c r="J1028" s="171"/>
      <c r="K1028" s="178"/>
      <c r="L1028" s="212"/>
      <c r="M1028" s="363"/>
      <c r="N1028" s="359"/>
      <c r="R1028" s="359"/>
    </row>
    <row r="1029" spans="1:18" ht="12.75">
      <c r="A1029" s="246"/>
      <c r="B1029" s="246"/>
      <c r="C1029" s="223"/>
      <c r="D1029" s="246"/>
      <c r="E1029" s="239"/>
      <c r="F1029" s="212"/>
      <c r="G1029" s="223"/>
      <c r="H1029" s="171"/>
      <c r="I1029" s="171"/>
      <c r="J1029" s="171"/>
      <c r="K1029" s="178"/>
      <c r="L1029" s="212"/>
      <c r="M1029" s="363"/>
      <c r="N1029" s="359"/>
      <c r="R1029" s="359"/>
    </row>
    <row r="1030" spans="1:18" ht="12.75">
      <c r="A1030" s="246"/>
      <c r="B1030" s="246"/>
      <c r="C1030" s="223"/>
      <c r="D1030" s="246"/>
      <c r="E1030" s="239"/>
      <c r="F1030" s="212"/>
      <c r="G1030" s="223"/>
      <c r="H1030" s="171"/>
      <c r="I1030" s="171"/>
      <c r="J1030" s="171"/>
      <c r="K1030" s="178"/>
      <c r="L1030" s="212"/>
      <c r="M1030" s="363"/>
      <c r="N1030" s="359"/>
      <c r="R1030" s="359"/>
    </row>
    <row r="1031" spans="1:18" ht="12.75">
      <c r="A1031" s="246"/>
      <c r="B1031" s="246"/>
      <c r="C1031" s="223"/>
      <c r="D1031" s="246"/>
      <c r="E1031" s="239"/>
      <c r="F1031" s="212"/>
      <c r="G1031" s="223"/>
      <c r="H1031" s="171"/>
      <c r="I1031" s="171"/>
      <c r="J1031" s="171"/>
      <c r="K1031" s="178"/>
      <c r="L1031" s="212"/>
      <c r="M1031" s="363"/>
      <c r="N1031" s="359"/>
      <c r="R1031" s="359"/>
    </row>
    <row r="1032" spans="1:18" ht="12.75">
      <c r="A1032" s="246"/>
      <c r="B1032" s="246"/>
      <c r="C1032" s="223"/>
      <c r="D1032" s="246"/>
      <c r="E1032" s="239"/>
      <c r="F1032" s="212"/>
      <c r="G1032" s="223"/>
      <c r="H1032" s="171"/>
      <c r="I1032" s="171"/>
      <c r="J1032" s="171"/>
      <c r="K1032" s="178"/>
      <c r="L1032" s="212"/>
      <c r="M1032" s="363"/>
      <c r="N1032" s="359"/>
      <c r="R1032" s="359"/>
    </row>
    <row r="1033" spans="1:18" ht="12.75">
      <c r="A1033" s="246"/>
      <c r="B1033" s="246"/>
      <c r="C1033" s="223"/>
      <c r="D1033" s="246"/>
      <c r="E1033" s="239"/>
      <c r="F1033" s="212"/>
      <c r="G1033" s="223"/>
      <c r="H1033" s="171"/>
      <c r="I1033" s="171"/>
      <c r="J1033" s="171"/>
      <c r="K1033" s="178"/>
      <c r="L1033" s="212"/>
      <c r="M1033" s="363"/>
      <c r="N1033" s="359"/>
      <c r="R1033" s="359"/>
    </row>
    <row r="1034" spans="1:18" ht="12.75">
      <c r="A1034" s="246"/>
      <c r="B1034" s="246"/>
      <c r="C1034" s="223"/>
      <c r="D1034" s="246"/>
      <c r="E1034" s="239"/>
      <c r="F1034" s="212"/>
      <c r="G1034" s="223"/>
      <c r="H1034" s="171"/>
      <c r="I1034" s="171"/>
      <c r="J1034" s="171"/>
      <c r="K1034" s="178"/>
      <c r="L1034" s="212"/>
      <c r="M1034" s="363"/>
      <c r="N1034" s="359"/>
      <c r="R1034" s="359"/>
    </row>
    <row r="1035" spans="1:18" ht="12.75">
      <c r="A1035" s="246"/>
      <c r="B1035" s="246"/>
      <c r="C1035" s="223"/>
      <c r="D1035" s="246"/>
      <c r="E1035" s="239"/>
      <c r="F1035" s="212"/>
      <c r="G1035" s="223"/>
      <c r="H1035" s="171"/>
      <c r="I1035" s="171"/>
      <c r="J1035" s="171"/>
      <c r="K1035" s="178"/>
      <c r="L1035" s="212"/>
      <c r="M1035" s="363"/>
      <c r="N1035" s="359"/>
      <c r="R1035" s="359"/>
    </row>
    <row r="1036" spans="1:18" ht="12.75">
      <c r="A1036" s="246"/>
      <c r="B1036" s="246"/>
      <c r="C1036" s="223"/>
      <c r="D1036" s="246"/>
      <c r="E1036" s="239"/>
      <c r="F1036" s="212"/>
      <c r="G1036" s="223"/>
      <c r="H1036" s="171"/>
      <c r="I1036" s="171"/>
      <c r="J1036" s="171"/>
      <c r="K1036" s="178"/>
      <c r="L1036" s="212"/>
      <c r="M1036" s="363"/>
      <c r="N1036" s="359"/>
      <c r="R1036" s="359"/>
    </row>
    <row r="1037" spans="1:18" ht="12.75">
      <c r="A1037" s="246"/>
      <c r="B1037" s="246"/>
      <c r="C1037" s="223"/>
      <c r="D1037" s="246"/>
      <c r="E1037" s="239"/>
      <c r="F1037" s="212"/>
      <c r="G1037" s="223"/>
      <c r="H1037" s="171"/>
      <c r="I1037" s="171"/>
      <c r="J1037" s="171"/>
      <c r="K1037" s="178"/>
      <c r="L1037" s="212"/>
      <c r="M1037" s="363"/>
      <c r="N1037" s="359"/>
      <c r="R1037" s="359"/>
    </row>
    <row r="1038" spans="1:18" ht="12.75">
      <c r="A1038" s="246"/>
      <c r="B1038" s="246"/>
      <c r="C1038" s="223"/>
      <c r="D1038" s="246"/>
      <c r="E1038" s="239"/>
      <c r="F1038" s="331"/>
      <c r="G1038" s="223"/>
      <c r="H1038" s="171"/>
      <c r="I1038" s="171"/>
      <c r="J1038" s="171"/>
      <c r="K1038" s="178"/>
      <c r="L1038" s="331"/>
      <c r="M1038" s="363"/>
      <c r="N1038" s="359"/>
      <c r="R1038" s="359"/>
    </row>
    <row r="1039" spans="1:18" ht="63" customHeight="1">
      <c r="A1039" s="246"/>
      <c r="B1039" s="246"/>
      <c r="C1039" s="223"/>
      <c r="D1039" s="246"/>
      <c r="E1039" s="239"/>
      <c r="F1039" s="331"/>
      <c r="G1039" s="223"/>
      <c r="H1039" s="171"/>
      <c r="I1039" s="171"/>
      <c r="J1039" s="171"/>
      <c r="K1039" s="178"/>
      <c r="L1039" s="331"/>
      <c r="M1039" s="363"/>
      <c r="N1039" s="359"/>
      <c r="R1039" s="359"/>
    </row>
    <row r="1040" spans="1:18" ht="12.75">
      <c r="A1040" s="258" t="s">
        <v>95</v>
      </c>
      <c r="B1040" s="259"/>
      <c r="C1040" s="259"/>
      <c r="D1040" s="259"/>
      <c r="E1040" s="260" t="s">
        <v>294</v>
      </c>
      <c r="F1040" s="261"/>
      <c r="G1040" s="262"/>
      <c r="H1040" s="263"/>
      <c r="I1040" s="263"/>
      <c r="J1040" s="264"/>
      <c r="K1040" s="265"/>
      <c r="L1040" s="266"/>
      <c r="M1040" s="267" t="s">
        <v>426</v>
      </c>
      <c r="N1040" s="173"/>
      <c r="R1040" s="173"/>
    </row>
    <row r="1041" spans="1:18" ht="23.25">
      <c r="A1041" s="167" t="s">
        <v>0</v>
      </c>
      <c r="B1041" s="168"/>
      <c r="C1041" s="168"/>
      <c r="D1041" s="168"/>
      <c r="E1041" s="168"/>
      <c r="F1041" s="169"/>
      <c r="G1041" s="170"/>
      <c r="H1041" s="170"/>
      <c r="I1041" s="170"/>
      <c r="J1041" s="171"/>
      <c r="K1041" s="172"/>
      <c r="L1041" s="170"/>
      <c r="M1041" s="170"/>
      <c r="N1041" s="173"/>
      <c r="R1041" s="173"/>
    </row>
    <row r="1042" spans="1:18" ht="15.75">
      <c r="A1042" s="175" t="s">
        <v>1</v>
      </c>
      <c r="B1042" s="175"/>
      <c r="C1042" s="175"/>
      <c r="D1042" s="175"/>
      <c r="E1042" s="175"/>
      <c r="F1042" s="176"/>
      <c r="G1042" s="177">
        <v>42853</v>
      </c>
      <c r="H1042" s="171"/>
      <c r="J1042" s="171"/>
      <c r="K1042" s="178"/>
      <c r="L1042" s="171"/>
      <c r="M1042" s="179"/>
      <c r="N1042" s="173"/>
      <c r="R1042" s="173"/>
    </row>
    <row r="1043" spans="1:18" ht="15.75">
      <c r="A1043" s="175"/>
      <c r="B1043" s="175"/>
      <c r="C1043" s="175"/>
      <c r="D1043" s="175"/>
      <c r="E1043" s="175"/>
      <c r="F1043" s="176"/>
      <c r="G1043" s="171"/>
      <c r="H1043" s="171"/>
      <c r="I1043" s="180"/>
      <c r="J1043" s="171"/>
      <c r="K1043" s="178"/>
      <c r="L1043" s="171"/>
      <c r="M1043" s="179"/>
      <c r="N1043" s="173"/>
      <c r="R1043" s="173"/>
    </row>
    <row r="1044" spans="1:18" ht="12.75">
      <c r="A1044" s="171"/>
      <c r="B1044" s="171"/>
      <c r="C1044" s="171"/>
      <c r="D1044" s="171"/>
      <c r="E1044" s="171"/>
      <c r="F1044" s="181"/>
      <c r="G1044" s="171"/>
      <c r="H1044" s="171"/>
      <c r="I1044" s="171"/>
      <c r="J1044" s="171"/>
      <c r="K1044" s="178"/>
      <c r="L1044" s="171"/>
      <c r="M1044" s="179"/>
      <c r="N1044" s="173"/>
      <c r="R1044" s="173"/>
    </row>
    <row r="1045" spans="1:18" ht="12.75" customHeight="1">
      <c r="A1045" s="171"/>
      <c r="B1045" s="171"/>
      <c r="C1045" s="171"/>
      <c r="D1045" s="171"/>
      <c r="E1045" s="171"/>
      <c r="F1045" s="181"/>
      <c r="G1045" s="171"/>
      <c r="H1045" s="171"/>
      <c r="I1045" s="171"/>
      <c r="J1045" s="171"/>
      <c r="K1045" s="178"/>
      <c r="L1045" s="171"/>
      <c r="M1045" s="179"/>
      <c r="N1045" s="173"/>
      <c r="R1045" s="173"/>
    </row>
    <row r="1046" spans="1:18" ht="12.75">
      <c r="A1046" s="321" t="s">
        <v>425</v>
      </c>
      <c r="B1046" s="321"/>
      <c r="C1046" s="321"/>
      <c r="D1046" s="321"/>
      <c r="E1046" s="321"/>
      <c r="F1046" s="321"/>
      <c r="G1046" s="321"/>
      <c r="H1046" s="321"/>
      <c r="I1046" s="321"/>
      <c r="J1046" s="321"/>
      <c r="K1046" s="322"/>
      <c r="L1046" s="321"/>
      <c r="M1046" s="358"/>
      <c r="N1046" s="359"/>
      <c r="R1046" s="359"/>
    </row>
    <row r="1047" spans="1:18" ht="12.75">
      <c r="A1047" s="355"/>
      <c r="B1047" s="355"/>
      <c r="C1047" s="324"/>
      <c r="D1047" s="355"/>
      <c r="E1047" s="355"/>
      <c r="F1047" s="355"/>
      <c r="G1047" s="355"/>
      <c r="H1047" s="355"/>
      <c r="I1047" s="171"/>
      <c r="J1047" s="171"/>
      <c r="K1047" s="178"/>
      <c r="L1047" s="355"/>
      <c r="M1047" s="363"/>
      <c r="N1047" s="359"/>
      <c r="R1047" s="359"/>
    </row>
    <row r="1048" spans="1:18" ht="12.75">
      <c r="A1048" s="226" t="s">
        <v>368</v>
      </c>
      <c r="B1048" s="226"/>
      <c r="C1048" s="368" t="s">
        <v>276</v>
      </c>
      <c r="D1048" s="308"/>
      <c r="E1048" s="171"/>
      <c r="F1048" s="212"/>
      <c r="G1048" s="241" t="s">
        <v>255</v>
      </c>
      <c r="H1048" s="171"/>
      <c r="I1048" s="241" t="s">
        <v>254</v>
      </c>
      <c r="J1048" s="171"/>
      <c r="K1048" s="178"/>
      <c r="L1048" s="212"/>
      <c r="M1048" s="363"/>
      <c r="N1048" s="359"/>
      <c r="R1048" s="359"/>
    </row>
    <row r="1049" spans="1:18" ht="12.75">
      <c r="A1049" s="308" t="s">
        <v>374</v>
      </c>
      <c r="B1049" s="339"/>
      <c r="C1049" s="212" t="s">
        <v>277</v>
      </c>
      <c r="D1049" s="308"/>
      <c r="E1049" s="171"/>
      <c r="F1049" s="212"/>
      <c r="G1049" s="276">
        <v>3609421.6</v>
      </c>
      <c r="H1049" s="171"/>
      <c r="I1049" s="365">
        <v>0.007407250446695698</v>
      </c>
      <c r="J1049" s="171"/>
      <c r="K1049" s="178"/>
      <c r="L1049" s="212"/>
      <c r="M1049" s="363"/>
      <c r="N1049" s="359"/>
      <c r="R1049" s="359"/>
    </row>
    <row r="1050" spans="2:18" ht="12.75">
      <c r="B1050" s="308"/>
      <c r="C1050" s="212" t="s">
        <v>278</v>
      </c>
      <c r="D1050" s="308"/>
      <c r="E1050" s="171"/>
      <c r="F1050" s="212"/>
      <c r="G1050" s="276">
        <v>14261657.71</v>
      </c>
      <c r="H1050" s="171"/>
      <c r="I1050" s="365">
        <v>0.029267755931592657</v>
      </c>
      <c r="J1050" s="171"/>
      <c r="K1050" s="178"/>
      <c r="L1050" s="212"/>
      <c r="M1050" s="363"/>
      <c r="N1050" s="359"/>
      <c r="R1050" s="359"/>
    </row>
    <row r="1051" spans="1:18" ht="12.75">
      <c r="A1051" s="308"/>
      <c r="B1051" s="308"/>
      <c r="C1051" s="212" t="s">
        <v>279</v>
      </c>
      <c r="D1051" s="308"/>
      <c r="E1051" s="171"/>
      <c r="F1051" s="212"/>
      <c r="G1051" s="276">
        <v>6605288.98</v>
      </c>
      <c r="H1051" s="171"/>
      <c r="I1051" s="365">
        <v>0.013555365698387568</v>
      </c>
      <c r="J1051" s="171"/>
      <c r="K1051" s="178"/>
      <c r="L1051" s="212"/>
      <c r="M1051" s="363"/>
      <c r="N1051" s="359"/>
      <c r="R1051" s="359"/>
    </row>
    <row r="1052" spans="1:18" ht="12.75">
      <c r="A1052" s="308"/>
      <c r="B1052" s="308"/>
      <c r="C1052" s="212" t="s">
        <v>280</v>
      </c>
      <c r="D1052" s="308"/>
      <c r="E1052" s="171"/>
      <c r="F1052" s="212"/>
      <c r="G1052" s="276">
        <v>6268213.24</v>
      </c>
      <c r="H1052" s="171"/>
      <c r="I1052" s="365">
        <v>0.012863619290684658</v>
      </c>
      <c r="J1052" s="171"/>
      <c r="K1052" s="178"/>
      <c r="L1052" s="212"/>
      <c r="M1052" s="363"/>
      <c r="N1052" s="359"/>
      <c r="R1052" s="359"/>
    </row>
    <row r="1053" spans="1:18" ht="12.75">
      <c r="A1053" s="308"/>
      <c r="B1053" s="308"/>
      <c r="C1053" s="212" t="s">
        <v>281</v>
      </c>
      <c r="D1053" s="308"/>
      <c r="E1053" s="171"/>
      <c r="F1053" s="212"/>
      <c r="G1053" s="276">
        <v>9810547.61</v>
      </c>
      <c r="H1053" s="171"/>
      <c r="I1053" s="365">
        <v>0.02013319340874502</v>
      </c>
      <c r="J1053" s="171"/>
      <c r="K1053" s="178"/>
      <c r="L1053" s="212"/>
      <c r="M1053" s="363"/>
      <c r="N1053" s="359"/>
      <c r="R1053" s="359"/>
    </row>
    <row r="1054" spans="1:18" ht="12.75">
      <c r="A1054" s="308"/>
      <c r="B1054" s="308"/>
      <c r="C1054" s="212" t="s">
        <v>282</v>
      </c>
      <c r="D1054" s="308"/>
      <c r="E1054" s="171"/>
      <c r="F1054" s="212"/>
      <c r="G1054" s="276">
        <v>17518884.55</v>
      </c>
      <c r="H1054" s="171"/>
      <c r="I1054" s="365">
        <v>0.03595223273684567</v>
      </c>
      <c r="J1054" s="171"/>
      <c r="K1054" s="178"/>
      <c r="L1054" s="212"/>
      <c r="M1054" s="363"/>
      <c r="N1054" s="359"/>
      <c r="R1054" s="359"/>
    </row>
    <row r="1055" spans="1:18" ht="12.75">
      <c r="A1055" s="308"/>
      <c r="B1055" s="308"/>
      <c r="C1055" s="212" t="s">
        <v>283</v>
      </c>
      <c r="D1055" s="308"/>
      <c r="E1055" s="171"/>
      <c r="F1055" s="212"/>
      <c r="G1055" s="276">
        <v>27013260.69</v>
      </c>
      <c r="H1055" s="171"/>
      <c r="I1055" s="365">
        <v>0.055436579454367384</v>
      </c>
      <c r="J1055" s="171"/>
      <c r="K1055" s="178"/>
      <c r="L1055" s="212"/>
      <c r="M1055" s="363"/>
      <c r="N1055" s="359"/>
      <c r="R1055" s="359"/>
    </row>
    <row r="1056" spans="1:18" ht="12.75">
      <c r="A1056" s="308"/>
      <c r="B1056" s="308"/>
      <c r="C1056" s="212" t="s">
        <v>284</v>
      </c>
      <c r="D1056" s="308"/>
      <c r="E1056" s="171"/>
      <c r="F1056" s="212"/>
      <c r="G1056" s="276">
        <v>40479640.92</v>
      </c>
      <c r="H1056" s="171"/>
      <c r="I1056" s="365">
        <v>0.08307226794640767</v>
      </c>
      <c r="J1056" s="171"/>
      <c r="K1056" s="178"/>
      <c r="L1056" s="212"/>
      <c r="M1056" s="363"/>
      <c r="N1056" s="359"/>
      <c r="R1056" s="359"/>
    </row>
    <row r="1057" spans="1:18" ht="12.75">
      <c r="A1057" s="308"/>
      <c r="B1057" s="308"/>
      <c r="C1057" s="212" t="s">
        <v>285</v>
      </c>
      <c r="D1057" s="308"/>
      <c r="E1057" s="171"/>
      <c r="F1057" s="212"/>
      <c r="G1057" s="276">
        <v>61223813.57</v>
      </c>
      <c r="H1057" s="171"/>
      <c r="I1057" s="365">
        <v>0.12564343284663576</v>
      </c>
      <c r="J1057" s="171"/>
      <c r="K1057" s="178"/>
      <c r="L1057" s="212"/>
      <c r="M1057" s="363"/>
      <c r="N1057" s="359"/>
      <c r="R1057" s="359"/>
    </row>
    <row r="1058" spans="1:18" ht="12.75">
      <c r="A1058" s="308"/>
      <c r="B1058" s="308"/>
      <c r="C1058" s="212" t="s">
        <v>286</v>
      </c>
      <c r="D1058" s="308"/>
      <c r="E1058" s="171"/>
      <c r="F1058" s="212"/>
      <c r="G1058" s="276">
        <v>103170872.63</v>
      </c>
      <c r="H1058" s="171"/>
      <c r="I1058" s="365">
        <v>0.21172713444573846</v>
      </c>
      <c r="J1058" s="171"/>
      <c r="K1058" s="178"/>
      <c r="L1058" s="212"/>
      <c r="M1058" s="363"/>
      <c r="N1058" s="359"/>
      <c r="R1058" s="359"/>
    </row>
    <row r="1059" spans="1:18" ht="12.75">
      <c r="A1059" s="308"/>
      <c r="B1059" s="308"/>
      <c r="C1059" s="212" t="s">
        <v>287</v>
      </c>
      <c r="D1059" s="308"/>
      <c r="E1059" s="171"/>
      <c r="F1059" s="212"/>
      <c r="G1059" s="276">
        <v>157184213.38</v>
      </c>
      <c r="H1059" s="171"/>
      <c r="I1059" s="365">
        <v>0.32257324408224214</v>
      </c>
      <c r="J1059" s="171"/>
      <c r="K1059" s="178"/>
      <c r="L1059" s="212"/>
      <c r="M1059" s="363"/>
      <c r="N1059" s="359"/>
      <c r="R1059" s="359"/>
    </row>
    <row r="1060" spans="1:18" ht="12.75">
      <c r="A1060" s="308"/>
      <c r="B1060" s="308"/>
      <c r="C1060" s="212" t="s">
        <v>288</v>
      </c>
      <c r="D1060" s="308"/>
      <c r="E1060" s="171"/>
      <c r="F1060" s="212"/>
      <c r="G1060" s="276">
        <v>194312198.48</v>
      </c>
      <c r="H1060" s="171"/>
      <c r="I1060" s="365">
        <v>0.3987672481899601</v>
      </c>
      <c r="J1060" s="171"/>
      <c r="K1060" s="178"/>
      <c r="L1060" s="212"/>
      <c r="M1060" s="363"/>
      <c r="N1060" s="359"/>
      <c r="R1060" s="359"/>
    </row>
    <row r="1061" spans="1:18" ht="12.75">
      <c r="A1061" s="308"/>
      <c r="B1061" s="308"/>
      <c r="C1061" s="212" t="s">
        <v>289</v>
      </c>
      <c r="D1061" s="308"/>
      <c r="E1061" s="171"/>
      <c r="F1061" s="212"/>
      <c r="G1061" s="276">
        <v>233465772.3</v>
      </c>
      <c r="H1061" s="171"/>
      <c r="I1061" s="365">
        <v>0.4791181629093513</v>
      </c>
      <c r="J1061" s="171"/>
      <c r="K1061" s="178"/>
      <c r="L1061" s="212"/>
      <c r="M1061" s="363"/>
      <c r="N1061" s="359"/>
      <c r="R1061" s="359"/>
    </row>
    <row r="1062" spans="1:18" ht="12.75">
      <c r="A1062" s="308"/>
      <c r="B1062" s="308"/>
      <c r="C1062" s="212" t="s">
        <v>290</v>
      </c>
      <c r="D1062" s="308"/>
      <c r="E1062" s="171"/>
      <c r="F1062" s="212"/>
      <c r="G1062" s="276">
        <v>263740750.58</v>
      </c>
      <c r="H1062" s="171"/>
      <c r="I1062" s="365">
        <v>0.5412484350804472</v>
      </c>
      <c r="J1062" s="171"/>
      <c r="K1062" s="178"/>
      <c r="L1062" s="212"/>
      <c r="M1062" s="363"/>
      <c r="N1062" s="359"/>
      <c r="R1062" s="359"/>
    </row>
    <row r="1063" spans="1:18" ht="12.75">
      <c r="A1063" s="308"/>
      <c r="B1063" s="308"/>
      <c r="C1063" s="212" t="s">
        <v>291</v>
      </c>
      <c r="D1063" s="308"/>
      <c r="E1063" s="171"/>
      <c r="F1063" s="212"/>
      <c r="G1063" s="276">
        <v>317812608.85</v>
      </c>
      <c r="H1063" s="171"/>
      <c r="I1063" s="365">
        <v>0.6522146342975528</v>
      </c>
      <c r="J1063" s="171"/>
      <c r="K1063" s="178"/>
      <c r="L1063" s="212"/>
      <c r="M1063" s="363"/>
      <c r="N1063" s="359"/>
      <c r="R1063" s="359"/>
    </row>
    <row r="1064" spans="1:18" ht="12.75">
      <c r="A1064" s="308"/>
      <c r="B1064" s="308"/>
      <c r="C1064" s="212" t="s">
        <v>292</v>
      </c>
      <c r="D1064" s="308"/>
      <c r="E1064" s="171"/>
      <c r="F1064" s="212"/>
      <c r="G1064" s="276">
        <v>382411009.11</v>
      </c>
      <c r="H1064" s="171"/>
      <c r="I1064" s="365">
        <v>0.784783389685317</v>
      </c>
      <c r="J1064" s="171"/>
      <c r="K1064" s="178"/>
      <c r="L1064" s="212"/>
      <c r="M1064" s="363"/>
      <c r="N1064" s="359"/>
      <c r="R1064" s="359"/>
    </row>
    <row r="1065" spans="1:18" ht="12.75">
      <c r="A1065" s="308"/>
      <c r="B1065" s="308"/>
      <c r="C1065" s="212" t="s">
        <v>293</v>
      </c>
      <c r="D1065" s="308"/>
      <c r="E1065" s="171"/>
      <c r="F1065" s="212"/>
      <c r="G1065" s="276">
        <v>2804337070.01</v>
      </c>
      <c r="H1065" s="171"/>
      <c r="I1065" s="365">
        <v>5.755056991545925</v>
      </c>
      <c r="J1065" s="171"/>
      <c r="K1065" s="178"/>
      <c r="L1065" s="212"/>
      <c r="M1065" s="363"/>
      <c r="N1065" s="359"/>
      <c r="R1065" s="359"/>
    </row>
    <row r="1066" spans="1:18" ht="12.75">
      <c r="A1066" s="246" t="s">
        <v>84</v>
      </c>
      <c r="B1066" s="246"/>
      <c r="C1066" s="223"/>
      <c r="D1066" s="246"/>
      <c r="E1066" s="171"/>
      <c r="F1066" s="212"/>
      <c r="G1066" s="366">
        <v>4643225224.21</v>
      </c>
      <c r="H1066" s="171"/>
      <c r="I1066" s="367">
        <v>9.528820937996898</v>
      </c>
      <c r="J1066" s="171"/>
      <c r="K1066" s="178"/>
      <c r="L1066" s="331"/>
      <c r="M1066" s="363"/>
      <c r="N1066" s="359"/>
      <c r="R1066" s="359"/>
    </row>
    <row r="1067" spans="1:18" ht="12.75" customHeight="1">
      <c r="A1067" s="339"/>
      <c r="B1067" s="339"/>
      <c r="C1067" s="223"/>
      <c r="D1067" s="308"/>
      <c r="E1067" s="308"/>
      <c r="F1067" s="212"/>
      <c r="G1067" s="212"/>
      <c r="H1067" s="246"/>
      <c r="I1067" s="171"/>
      <c r="J1067" s="171"/>
      <c r="K1067" s="178"/>
      <c r="L1067" s="212"/>
      <c r="M1067" s="363"/>
      <c r="N1067" s="359"/>
      <c r="R1067" s="359"/>
    </row>
    <row r="1068" spans="1:18" ht="12.75">
      <c r="A1068" s="226" t="s">
        <v>368</v>
      </c>
      <c r="B1068" s="226"/>
      <c r="C1068" s="368" t="s">
        <v>276</v>
      </c>
      <c r="D1068" s="308"/>
      <c r="E1068" s="171"/>
      <c r="F1068" s="212"/>
      <c r="G1068" s="241" t="s">
        <v>255</v>
      </c>
      <c r="H1068" s="171"/>
      <c r="I1068" s="241" t="s">
        <v>254</v>
      </c>
      <c r="J1068" s="171"/>
      <c r="K1068" s="178"/>
      <c r="L1068" s="212"/>
      <c r="M1068" s="363"/>
      <c r="N1068" s="359"/>
      <c r="R1068" s="359"/>
    </row>
    <row r="1069" spans="1:18" ht="12.75">
      <c r="A1069" s="308" t="s">
        <v>375</v>
      </c>
      <c r="B1069" s="339"/>
      <c r="C1069" s="212" t="s">
        <v>277</v>
      </c>
      <c r="D1069" s="308"/>
      <c r="E1069" s="171"/>
      <c r="F1069" s="212"/>
      <c r="G1069" s="276">
        <v>5135402.9</v>
      </c>
      <c r="H1069" s="171"/>
      <c r="I1069" s="365">
        <v>0.010538867342342991</v>
      </c>
      <c r="J1069" s="171"/>
      <c r="K1069" s="178"/>
      <c r="L1069" s="212"/>
      <c r="M1069" s="363"/>
      <c r="N1069" s="359"/>
      <c r="R1069" s="359"/>
    </row>
    <row r="1070" spans="2:18" ht="12.75">
      <c r="B1070" s="308"/>
      <c r="C1070" s="212" t="s">
        <v>278</v>
      </c>
      <c r="D1070" s="308"/>
      <c r="E1070" s="171"/>
      <c r="F1070" s="212"/>
      <c r="G1070" s="276">
        <v>15092125.69</v>
      </c>
      <c r="H1070" s="171"/>
      <c r="I1070" s="365">
        <v>0.03097204127077871</v>
      </c>
      <c r="J1070" s="171"/>
      <c r="K1070" s="178"/>
      <c r="L1070" s="212"/>
      <c r="M1070" s="363"/>
      <c r="N1070" s="359"/>
      <c r="R1070" s="359"/>
    </row>
    <row r="1071" spans="1:18" ht="12.75">
      <c r="A1071" s="308"/>
      <c r="B1071" s="308"/>
      <c r="C1071" s="212" t="s">
        <v>279</v>
      </c>
      <c r="D1071" s="308"/>
      <c r="E1071" s="171"/>
      <c r="F1071" s="212"/>
      <c r="G1071" s="276">
        <v>15731906.14</v>
      </c>
      <c r="H1071" s="171"/>
      <c r="I1071" s="365">
        <v>0.03228499790184937</v>
      </c>
      <c r="J1071" s="171"/>
      <c r="K1071" s="178"/>
      <c r="L1071" s="212"/>
      <c r="M1071" s="363"/>
      <c r="N1071" s="359"/>
      <c r="R1071" s="359"/>
    </row>
    <row r="1072" spans="1:18" ht="12.75">
      <c r="A1072" s="308"/>
      <c r="B1072" s="308"/>
      <c r="C1072" s="212" t="s">
        <v>280</v>
      </c>
      <c r="D1072" s="308"/>
      <c r="E1072" s="171"/>
      <c r="F1072" s="212"/>
      <c r="G1072" s="276">
        <v>10705241.79</v>
      </c>
      <c r="H1072" s="171"/>
      <c r="I1072" s="365">
        <v>0.021969283674415578</v>
      </c>
      <c r="J1072" s="171"/>
      <c r="K1072" s="178"/>
      <c r="L1072" s="212"/>
      <c r="M1072" s="363"/>
      <c r="N1072" s="359"/>
      <c r="R1072" s="359"/>
    </row>
    <row r="1073" spans="1:18" ht="12.75">
      <c r="A1073" s="308"/>
      <c r="B1073" s="308"/>
      <c r="C1073" s="212" t="s">
        <v>281</v>
      </c>
      <c r="D1073" s="308"/>
      <c r="E1073" s="171"/>
      <c r="F1073" s="212"/>
      <c r="G1073" s="276">
        <v>10844656.09</v>
      </c>
      <c r="H1073" s="171"/>
      <c r="I1073" s="365">
        <v>0.022255389524713245</v>
      </c>
      <c r="J1073" s="171"/>
      <c r="K1073" s="178"/>
      <c r="L1073" s="212"/>
      <c r="M1073" s="363"/>
      <c r="N1073" s="359"/>
      <c r="R1073" s="359"/>
    </row>
    <row r="1074" spans="1:18" ht="12.75">
      <c r="A1074" s="308"/>
      <c r="B1074" s="308"/>
      <c r="C1074" s="212" t="s">
        <v>282</v>
      </c>
      <c r="D1074" s="308"/>
      <c r="E1074" s="171"/>
      <c r="F1074" s="212"/>
      <c r="G1074" s="276">
        <v>19219454.79</v>
      </c>
      <c r="H1074" s="171"/>
      <c r="I1074" s="365">
        <v>0.039442140834552344</v>
      </c>
      <c r="J1074" s="171"/>
      <c r="K1074" s="178"/>
      <c r="L1074" s="212"/>
      <c r="M1074" s="363"/>
      <c r="N1074" s="359"/>
      <c r="R1074" s="359"/>
    </row>
    <row r="1075" spans="1:18" ht="12.75">
      <c r="A1075" s="308"/>
      <c r="B1075" s="308"/>
      <c r="C1075" s="212" t="s">
        <v>283</v>
      </c>
      <c r="D1075" s="308"/>
      <c r="E1075" s="171"/>
      <c r="F1075" s="212"/>
      <c r="G1075" s="276">
        <v>33547148.5</v>
      </c>
      <c r="H1075" s="171"/>
      <c r="I1075" s="365">
        <v>0.06884541576190266</v>
      </c>
      <c r="J1075" s="171"/>
      <c r="K1075" s="178"/>
      <c r="L1075" s="212"/>
      <c r="M1075" s="363"/>
      <c r="N1075" s="359"/>
      <c r="R1075" s="359"/>
    </row>
    <row r="1076" spans="1:18" ht="12.75">
      <c r="A1076" s="308"/>
      <c r="B1076" s="308"/>
      <c r="C1076" s="212" t="s">
        <v>284</v>
      </c>
      <c r="D1076" s="308"/>
      <c r="E1076" s="171"/>
      <c r="F1076" s="212"/>
      <c r="G1076" s="276">
        <v>56513620.63</v>
      </c>
      <c r="H1076" s="171"/>
      <c r="I1076" s="365">
        <v>0.1159771808469143</v>
      </c>
      <c r="J1076" s="171"/>
      <c r="K1076" s="178"/>
      <c r="L1076" s="212"/>
      <c r="M1076" s="363"/>
      <c r="N1076" s="359"/>
      <c r="R1076" s="359"/>
    </row>
    <row r="1077" spans="1:18" ht="12.75">
      <c r="A1077" s="308"/>
      <c r="B1077" s="308"/>
      <c r="C1077" s="212" t="s">
        <v>285</v>
      </c>
      <c r="D1077" s="308"/>
      <c r="E1077" s="171"/>
      <c r="F1077" s="212"/>
      <c r="G1077" s="276">
        <v>98355849.38</v>
      </c>
      <c r="H1077" s="171"/>
      <c r="I1077" s="365">
        <v>0.20184574981629735</v>
      </c>
      <c r="J1077" s="171"/>
      <c r="K1077" s="178"/>
      <c r="L1077" s="212"/>
      <c r="M1077" s="363"/>
      <c r="N1077" s="359"/>
      <c r="R1077" s="359"/>
    </row>
    <row r="1078" spans="1:18" ht="12.75">
      <c r="A1078" s="308"/>
      <c r="B1078" s="308"/>
      <c r="C1078" s="212" t="s">
        <v>286</v>
      </c>
      <c r="D1078" s="308"/>
      <c r="E1078" s="171"/>
      <c r="F1078" s="212"/>
      <c r="G1078" s="276">
        <v>132205766.81</v>
      </c>
      <c r="H1078" s="171"/>
      <c r="I1078" s="365">
        <v>0.2713125075937706</v>
      </c>
      <c r="J1078" s="171"/>
      <c r="K1078" s="178"/>
      <c r="L1078" s="212"/>
      <c r="M1078" s="363"/>
      <c r="N1078" s="359"/>
      <c r="R1078" s="359"/>
    </row>
    <row r="1079" spans="1:18" ht="12.75">
      <c r="A1079" s="308"/>
      <c r="B1079" s="308"/>
      <c r="C1079" s="212" t="s">
        <v>287</v>
      </c>
      <c r="D1079" s="308"/>
      <c r="E1079" s="171"/>
      <c r="F1079" s="212"/>
      <c r="G1079" s="276">
        <v>206108695.16</v>
      </c>
      <c r="H1079" s="171"/>
      <c r="I1079" s="365">
        <v>0.4229760037707364</v>
      </c>
      <c r="J1079" s="171"/>
      <c r="K1079" s="178"/>
      <c r="L1079" s="212"/>
      <c r="M1079" s="363"/>
      <c r="N1079" s="359"/>
      <c r="R1079" s="359"/>
    </row>
    <row r="1080" spans="1:18" ht="12.75">
      <c r="A1080" s="308"/>
      <c r="B1080" s="308"/>
      <c r="C1080" s="212" t="s">
        <v>288</v>
      </c>
      <c r="D1080" s="308"/>
      <c r="E1080" s="171"/>
      <c r="F1080" s="212"/>
      <c r="G1080" s="276">
        <v>266763230.91</v>
      </c>
      <c r="H1080" s="171"/>
      <c r="I1080" s="365">
        <v>0.5474511653945012</v>
      </c>
      <c r="J1080" s="171"/>
      <c r="K1080" s="178"/>
      <c r="L1080" s="212"/>
      <c r="M1080" s="363"/>
      <c r="N1080" s="359"/>
      <c r="R1080" s="359"/>
    </row>
    <row r="1081" spans="1:18" ht="12.75">
      <c r="A1081" s="308"/>
      <c r="B1081" s="308"/>
      <c r="C1081" s="212" t="s">
        <v>289</v>
      </c>
      <c r="D1081" s="308"/>
      <c r="E1081" s="171"/>
      <c r="F1081" s="212"/>
      <c r="G1081" s="276">
        <v>292174046.91</v>
      </c>
      <c r="H1081" s="171"/>
      <c r="I1081" s="365">
        <v>0.5995992098808817</v>
      </c>
      <c r="J1081" s="171"/>
      <c r="K1081" s="178"/>
      <c r="L1081" s="212"/>
      <c r="M1081" s="363"/>
      <c r="N1081" s="359"/>
      <c r="R1081" s="359"/>
    </row>
    <row r="1082" spans="1:18" ht="12.75">
      <c r="A1082" s="308"/>
      <c r="B1082" s="308"/>
      <c r="C1082" s="212" t="s">
        <v>290</v>
      </c>
      <c r="D1082" s="308"/>
      <c r="E1082" s="171"/>
      <c r="F1082" s="212"/>
      <c r="G1082" s="276">
        <v>339775464.47</v>
      </c>
      <c r="H1082" s="171"/>
      <c r="I1082" s="365">
        <v>0.6972867788489009</v>
      </c>
      <c r="J1082" s="171"/>
      <c r="K1082" s="178"/>
      <c r="L1082" s="212"/>
      <c r="M1082" s="363"/>
      <c r="N1082" s="359"/>
      <c r="R1082" s="359"/>
    </row>
    <row r="1083" spans="1:18" ht="12.75">
      <c r="A1083" s="308"/>
      <c r="B1083" s="308"/>
      <c r="C1083" s="212" t="s">
        <v>291</v>
      </c>
      <c r="D1083" s="308"/>
      <c r="E1083" s="171"/>
      <c r="F1083" s="212"/>
      <c r="G1083" s="276">
        <v>379820243.85</v>
      </c>
      <c r="H1083" s="171"/>
      <c r="I1083" s="365">
        <v>0.7794666244924067</v>
      </c>
      <c r="J1083" s="171"/>
      <c r="K1083" s="178"/>
      <c r="L1083" s="212"/>
      <c r="M1083" s="363"/>
      <c r="N1083" s="359"/>
      <c r="R1083" s="359"/>
    </row>
    <row r="1084" spans="1:18" ht="12.75">
      <c r="A1084" s="308"/>
      <c r="B1084" s="308"/>
      <c r="C1084" s="212" t="s">
        <v>292</v>
      </c>
      <c r="D1084" s="308"/>
      <c r="E1084" s="171"/>
      <c r="F1084" s="212"/>
      <c r="G1084" s="276">
        <v>469926398.97</v>
      </c>
      <c r="H1084" s="171"/>
      <c r="I1084" s="365">
        <v>0.9643823621725525</v>
      </c>
      <c r="J1084" s="171"/>
      <c r="K1084" s="178"/>
      <c r="L1084" s="212"/>
      <c r="M1084" s="363"/>
      <c r="N1084" s="359"/>
      <c r="R1084" s="359"/>
    </row>
    <row r="1085" spans="1:18" ht="12.75">
      <c r="A1085" s="308"/>
      <c r="B1085" s="308"/>
      <c r="C1085" s="212" t="s">
        <v>293</v>
      </c>
      <c r="D1085" s="308"/>
      <c r="E1085" s="171"/>
      <c r="F1085" s="212"/>
      <c r="G1085" s="276">
        <v>3014923962.89</v>
      </c>
      <c r="H1085" s="171"/>
      <c r="I1085" s="365">
        <v>6.187223147019045</v>
      </c>
      <c r="J1085" s="171"/>
      <c r="K1085" s="178"/>
      <c r="L1085" s="212"/>
      <c r="M1085" s="363"/>
      <c r="N1085" s="359"/>
      <c r="R1085" s="359"/>
    </row>
    <row r="1086" spans="1:18" ht="12.75">
      <c r="A1086" s="246" t="s">
        <v>84</v>
      </c>
      <c r="B1086" s="246"/>
      <c r="C1086" s="223"/>
      <c r="D1086" s="246"/>
      <c r="E1086" s="171"/>
      <c r="F1086" s="212"/>
      <c r="G1086" s="366">
        <v>5366843215.88</v>
      </c>
      <c r="H1086" s="171"/>
      <c r="I1086" s="367">
        <v>11.013828866146563</v>
      </c>
      <c r="J1086" s="171"/>
      <c r="K1086" s="178"/>
      <c r="L1086" s="331"/>
      <c r="M1086" s="363"/>
      <c r="N1086" s="359"/>
      <c r="R1086" s="359"/>
    </row>
    <row r="1087" spans="1:18" ht="12.75" customHeight="1">
      <c r="A1087" s="308"/>
      <c r="B1087" s="308"/>
      <c r="C1087" s="332"/>
      <c r="D1087" s="308"/>
      <c r="E1087" s="308"/>
      <c r="F1087" s="212"/>
      <c r="G1087" s="212"/>
      <c r="H1087" s="308"/>
      <c r="I1087" s="171"/>
      <c r="J1087" s="171"/>
      <c r="K1087" s="178"/>
      <c r="L1087" s="212"/>
      <c r="M1087" s="363"/>
      <c r="N1087" s="359"/>
      <c r="R1087" s="359"/>
    </row>
    <row r="1088" spans="1:18" ht="12.75">
      <c r="A1088" s="226" t="s">
        <v>368</v>
      </c>
      <c r="B1088" s="226"/>
      <c r="C1088" s="368" t="s">
        <v>276</v>
      </c>
      <c r="D1088" s="308"/>
      <c r="E1088" s="171"/>
      <c r="F1088" s="212"/>
      <c r="G1088" s="241" t="s">
        <v>255</v>
      </c>
      <c r="H1088" s="171"/>
      <c r="I1088" s="241" t="s">
        <v>254</v>
      </c>
      <c r="J1088" s="171"/>
      <c r="K1088" s="178"/>
      <c r="L1088" s="212"/>
      <c r="M1088" s="363"/>
      <c r="N1088" s="359"/>
      <c r="R1088" s="359"/>
    </row>
    <row r="1089" spans="1:18" ht="12.75">
      <c r="A1089" s="308" t="s">
        <v>376</v>
      </c>
      <c r="B1089" s="339"/>
      <c r="C1089" s="212" t="s">
        <v>277</v>
      </c>
      <c r="D1089" s="308"/>
      <c r="E1089" s="171"/>
      <c r="F1089" s="212"/>
      <c r="G1089" s="276">
        <v>2650065.75</v>
      </c>
      <c r="H1089" s="171"/>
      <c r="I1089" s="365">
        <v>0.005438461583556898</v>
      </c>
      <c r="J1089" s="171"/>
      <c r="K1089" s="178"/>
      <c r="L1089" s="212"/>
      <c r="M1089" s="363"/>
      <c r="N1089" s="359"/>
      <c r="R1089" s="359"/>
    </row>
    <row r="1090" spans="2:18" ht="12.75">
      <c r="B1090" s="308"/>
      <c r="C1090" s="212" t="s">
        <v>278</v>
      </c>
      <c r="D1090" s="308"/>
      <c r="E1090" s="171"/>
      <c r="F1090" s="212"/>
      <c r="G1090" s="276">
        <v>21245145.01</v>
      </c>
      <c r="H1090" s="171"/>
      <c r="I1090" s="365">
        <v>0.0435992597443971</v>
      </c>
      <c r="J1090" s="171"/>
      <c r="K1090" s="178"/>
      <c r="L1090" s="212"/>
      <c r="M1090" s="363"/>
      <c r="N1090" s="359"/>
      <c r="R1090" s="359"/>
    </row>
    <row r="1091" spans="1:18" ht="12.75">
      <c r="A1091" s="308"/>
      <c r="B1091" s="308"/>
      <c r="C1091" s="212" t="s">
        <v>279</v>
      </c>
      <c r="D1091" s="308"/>
      <c r="E1091" s="171"/>
      <c r="F1091" s="212"/>
      <c r="G1091" s="276">
        <v>15516589.68</v>
      </c>
      <c r="H1091" s="171"/>
      <c r="I1091" s="365">
        <v>0.031843125734708815</v>
      </c>
      <c r="J1091" s="171"/>
      <c r="K1091" s="178"/>
      <c r="L1091" s="212"/>
      <c r="M1091" s="363"/>
      <c r="N1091" s="359"/>
      <c r="R1091" s="359"/>
    </row>
    <row r="1092" spans="1:18" ht="12.75">
      <c r="A1092" s="308"/>
      <c r="B1092" s="308"/>
      <c r="C1092" s="212" t="s">
        <v>280</v>
      </c>
      <c r="D1092" s="308"/>
      <c r="E1092" s="171"/>
      <c r="F1092" s="212"/>
      <c r="G1092" s="276">
        <v>14000439.95</v>
      </c>
      <c r="H1092" s="171"/>
      <c r="I1092" s="365">
        <v>0.02873168517459246</v>
      </c>
      <c r="J1092" s="171"/>
      <c r="K1092" s="178"/>
      <c r="L1092" s="212"/>
      <c r="M1092" s="363"/>
      <c r="N1092" s="359"/>
      <c r="R1092" s="359"/>
    </row>
    <row r="1093" spans="1:18" ht="12.75">
      <c r="A1093" s="308"/>
      <c r="B1093" s="308"/>
      <c r="C1093" s="212" t="s">
        <v>281</v>
      </c>
      <c r="D1093" s="308"/>
      <c r="E1093" s="171"/>
      <c r="F1093" s="212"/>
      <c r="G1093" s="276">
        <v>20975670.84</v>
      </c>
      <c r="H1093" s="171"/>
      <c r="I1093" s="365">
        <v>0.04304624519322762</v>
      </c>
      <c r="J1093" s="171"/>
      <c r="K1093" s="178"/>
      <c r="L1093" s="212"/>
      <c r="M1093" s="363"/>
      <c r="N1093" s="359"/>
      <c r="R1093" s="359"/>
    </row>
    <row r="1094" spans="1:18" ht="12.75">
      <c r="A1094" s="308"/>
      <c r="B1094" s="308"/>
      <c r="C1094" s="212" t="s">
        <v>282</v>
      </c>
      <c r="D1094" s="308"/>
      <c r="E1094" s="171"/>
      <c r="F1094" s="212"/>
      <c r="G1094" s="276">
        <v>29362343.24</v>
      </c>
      <c r="H1094" s="171"/>
      <c r="I1094" s="365">
        <v>0.06025736369520325</v>
      </c>
      <c r="J1094" s="171"/>
      <c r="K1094" s="178"/>
      <c r="L1094" s="212"/>
      <c r="M1094" s="363"/>
      <c r="N1094" s="359"/>
      <c r="R1094" s="359"/>
    </row>
    <row r="1095" spans="1:18" ht="12.75">
      <c r="A1095" s="308"/>
      <c r="B1095" s="308"/>
      <c r="C1095" s="212" t="s">
        <v>283</v>
      </c>
      <c r="D1095" s="308"/>
      <c r="E1095" s="171"/>
      <c r="F1095" s="212"/>
      <c r="G1095" s="276">
        <v>48093794.78</v>
      </c>
      <c r="H1095" s="171"/>
      <c r="I1095" s="365">
        <v>0.09869802487674098</v>
      </c>
      <c r="J1095" s="171"/>
      <c r="K1095" s="178"/>
      <c r="L1095" s="212"/>
      <c r="M1095" s="363"/>
      <c r="N1095" s="359"/>
      <c r="R1095" s="359"/>
    </row>
    <row r="1096" spans="1:18" ht="12.75">
      <c r="A1096" s="308"/>
      <c r="B1096" s="308"/>
      <c r="C1096" s="212" t="s">
        <v>284</v>
      </c>
      <c r="D1096" s="308"/>
      <c r="E1096" s="171"/>
      <c r="F1096" s="212"/>
      <c r="G1096" s="276">
        <v>82464858.02</v>
      </c>
      <c r="H1096" s="171"/>
      <c r="I1096" s="365">
        <v>0.16923427742698227</v>
      </c>
      <c r="J1096" s="171"/>
      <c r="K1096" s="178"/>
      <c r="L1096" s="212"/>
      <c r="M1096" s="363"/>
      <c r="N1096" s="359"/>
      <c r="R1096" s="359"/>
    </row>
    <row r="1097" spans="1:18" ht="12.75">
      <c r="A1097" s="308"/>
      <c r="B1097" s="308"/>
      <c r="C1097" s="212" t="s">
        <v>285</v>
      </c>
      <c r="D1097" s="308"/>
      <c r="E1097" s="171"/>
      <c r="F1097" s="212"/>
      <c r="G1097" s="276">
        <v>112867547.88</v>
      </c>
      <c r="H1097" s="171"/>
      <c r="I1097" s="365">
        <v>0.2316266391411793</v>
      </c>
      <c r="J1097" s="171"/>
      <c r="K1097" s="178"/>
      <c r="L1097" s="212"/>
      <c r="M1097" s="363"/>
      <c r="N1097" s="359"/>
      <c r="R1097" s="359"/>
    </row>
    <row r="1098" spans="1:18" ht="12.75">
      <c r="A1098" s="308"/>
      <c r="B1098" s="308"/>
      <c r="C1098" s="212" t="s">
        <v>286</v>
      </c>
      <c r="D1098" s="308"/>
      <c r="E1098" s="171"/>
      <c r="F1098" s="212"/>
      <c r="G1098" s="276">
        <v>191500255.65</v>
      </c>
      <c r="H1098" s="171"/>
      <c r="I1098" s="365">
        <v>0.39299658266737336</v>
      </c>
      <c r="J1098" s="171"/>
      <c r="K1098" s="178"/>
      <c r="L1098" s="212"/>
      <c r="M1098" s="363"/>
      <c r="N1098" s="359"/>
      <c r="R1098" s="359"/>
    </row>
    <row r="1099" spans="1:18" ht="12.75">
      <c r="A1099" s="308"/>
      <c r="B1099" s="308"/>
      <c r="C1099" s="212" t="s">
        <v>287</v>
      </c>
      <c r="D1099" s="308"/>
      <c r="E1099" s="171"/>
      <c r="F1099" s="212"/>
      <c r="G1099" s="276">
        <v>247546216.45</v>
      </c>
      <c r="H1099" s="171"/>
      <c r="I1099" s="365">
        <v>0.5080140326020913</v>
      </c>
      <c r="J1099" s="171"/>
      <c r="K1099" s="178"/>
      <c r="L1099" s="212"/>
      <c r="M1099" s="363"/>
      <c r="N1099" s="359"/>
      <c r="R1099" s="359"/>
    </row>
    <row r="1100" spans="1:18" ht="12.75">
      <c r="A1100" s="308"/>
      <c r="B1100" s="308"/>
      <c r="C1100" s="212" t="s">
        <v>288</v>
      </c>
      <c r="D1100" s="308"/>
      <c r="E1100" s="171"/>
      <c r="F1100" s="212"/>
      <c r="G1100" s="276">
        <v>312306255.43</v>
      </c>
      <c r="H1100" s="171"/>
      <c r="I1100" s="365">
        <v>0.6409145027667946</v>
      </c>
      <c r="J1100" s="171"/>
      <c r="K1100" s="178"/>
      <c r="L1100" s="212"/>
      <c r="M1100" s="363"/>
      <c r="N1100" s="359"/>
      <c r="R1100" s="359"/>
    </row>
    <row r="1101" spans="1:18" ht="12.75">
      <c r="A1101" s="308"/>
      <c r="B1101" s="308"/>
      <c r="C1101" s="212" t="s">
        <v>289</v>
      </c>
      <c r="D1101" s="308"/>
      <c r="E1101" s="171"/>
      <c r="F1101" s="212"/>
      <c r="G1101" s="276">
        <v>372161905.08</v>
      </c>
      <c r="H1101" s="171"/>
      <c r="I1101" s="365">
        <v>0.7637501913456028</v>
      </c>
      <c r="J1101" s="171"/>
      <c r="K1101" s="178"/>
      <c r="L1101" s="212"/>
      <c r="M1101" s="363"/>
      <c r="N1101" s="359"/>
      <c r="R1101" s="359"/>
    </row>
    <row r="1102" spans="1:18" ht="12.75">
      <c r="A1102" s="308"/>
      <c r="B1102" s="308"/>
      <c r="C1102" s="212" t="s">
        <v>290</v>
      </c>
      <c r="D1102" s="308"/>
      <c r="E1102" s="171"/>
      <c r="F1102" s="212"/>
      <c r="G1102" s="276">
        <v>432000907.55</v>
      </c>
      <c r="H1102" s="171"/>
      <c r="I1102" s="365">
        <v>0.8865517166026503</v>
      </c>
      <c r="J1102" s="171"/>
      <c r="K1102" s="178"/>
      <c r="L1102" s="212"/>
      <c r="M1102" s="363"/>
      <c r="N1102" s="359"/>
      <c r="R1102" s="359"/>
    </row>
    <row r="1103" spans="1:18" ht="12.75">
      <c r="A1103" s="308"/>
      <c r="B1103" s="308"/>
      <c r="C1103" s="212" t="s">
        <v>291</v>
      </c>
      <c r="D1103" s="308"/>
      <c r="E1103" s="171"/>
      <c r="F1103" s="212"/>
      <c r="G1103" s="276">
        <v>488674084.32</v>
      </c>
      <c r="H1103" s="171"/>
      <c r="I1103" s="365">
        <v>1.0028563383584592</v>
      </c>
      <c r="J1103" s="171"/>
      <c r="K1103" s="178"/>
      <c r="L1103" s="212"/>
      <c r="M1103" s="363"/>
      <c r="N1103" s="359"/>
      <c r="R1103" s="359"/>
    </row>
    <row r="1104" spans="1:18" ht="12.75">
      <c r="A1104" s="308"/>
      <c r="B1104" s="308"/>
      <c r="C1104" s="212" t="s">
        <v>292</v>
      </c>
      <c r="D1104" s="308"/>
      <c r="E1104" s="171"/>
      <c r="F1104" s="212"/>
      <c r="G1104" s="276">
        <v>547699648.94</v>
      </c>
      <c r="H1104" s="171"/>
      <c r="I1104" s="365">
        <v>1.1239885274875876</v>
      </c>
      <c r="J1104" s="171"/>
      <c r="K1104" s="178"/>
      <c r="L1104" s="212"/>
      <c r="M1104" s="363"/>
      <c r="N1104" s="359"/>
      <c r="R1104" s="359"/>
    </row>
    <row r="1105" spans="1:18" ht="12.75">
      <c r="A1105" s="308"/>
      <c r="B1105" s="308"/>
      <c r="C1105" s="212" t="s">
        <v>293</v>
      </c>
      <c r="D1105" s="308"/>
      <c r="E1105" s="171"/>
      <c r="F1105" s="212"/>
      <c r="G1105" s="276">
        <v>3138922233.87</v>
      </c>
      <c r="H1105" s="171"/>
      <c r="I1105" s="365">
        <v>6.4416922420413885</v>
      </c>
      <c r="J1105" s="171"/>
      <c r="K1105" s="178"/>
      <c r="L1105" s="212"/>
      <c r="M1105" s="363"/>
      <c r="N1105" s="359"/>
      <c r="R1105" s="359"/>
    </row>
    <row r="1106" spans="1:18" ht="12.75">
      <c r="A1106" s="246" t="s">
        <v>84</v>
      </c>
      <c r="B1106" s="246"/>
      <c r="C1106" s="223"/>
      <c r="D1106" s="246"/>
      <c r="E1106" s="171"/>
      <c r="F1106" s="212"/>
      <c r="G1106" s="366">
        <v>6077987962.44</v>
      </c>
      <c r="H1106" s="171"/>
      <c r="I1106" s="367">
        <v>12.473239216442536</v>
      </c>
      <c r="J1106" s="171"/>
      <c r="K1106" s="178"/>
      <c r="L1106" s="331"/>
      <c r="M1106" s="363"/>
      <c r="N1106" s="359"/>
      <c r="R1106" s="359"/>
    </row>
    <row r="1107" spans="1:18" ht="12.75">
      <c r="A1107" s="246"/>
      <c r="B1107" s="246"/>
      <c r="C1107" s="223"/>
      <c r="D1107" s="246"/>
      <c r="E1107" s="239"/>
      <c r="F1107" s="212"/>
      <c r="G1107" s="223"/>
      <c r="H1107" s="171"/>
      <c r="I1107" s="171"/>
      <c r="J1107" s="171"/>
      <c r="K1107" s="178"/>
      <c r="L1107" s="212"/>
      <c r="M1107" s="363"/>
      <c r="N1107" s="359"/>
      <c r="R1107" s="359"/>
    </row>
    <row r="1108" spans="1:18" ht="12.75">
      <c r="A1108" s="246"/>
      <c r="B1108" s="246"/>
      <c r="C1108" s="223"/>
      <c r="D1108" s="246"/>
      <c r="E1108" s="239"/>
      <c r="F1108" s="212"/>
      <c r="G1108" s="223"/>
      <c r="H1108" s="171"/>
      <c r="I1108" s="171"/>
      <c r="J1108" s="171"/>
      <c r="K1108" s="178"/>
      <c r="L1108" s="212"/>
      <c r="M1108" s="363"/>
      <c r="N1108" s="359"/>
      <c r="R1108" s="359"/>
    </row>
    <row r="1109" spans="1:18" ht="12.75">
      <c r="A1109" s="246"/>
      <c r="B1109" s="246"/>
      <c r="C1109" s="223"/>
      <c r="D1109" s="246"/>
      <c r="E1109" s="239"/>
      <c r="F1109" s="212"/>
      <c r="G1109" s="223"/>
      <c r="H1109" s="171"/>
      <c r="I1109" s="171"/>
      <c r="J1109" s="171"/>
      <c r="K1109" s="178"/>
      <c r="L1109" s="212"/>
      <c r="M1109" s="363"/>
      <c r="N1109" s="359"/>
      <c r="R1109" s="359"/>
    </row>
    <row r="1110" spans="1:18" ht="12.75">
      <c r="A1110" s="246"/>
      <c r="B1110" s="246"/>
      <c r="C1110" s="223"/>
      <c r="D1110" s="246"/>
      <c r="E1110" s="239"/>
      <c r="F1110" s="212"/>
      <c r="G1110" s="223"/>
      <c r="H1110" s="171"/>
      <c r="I1110" s="171"/>
      <c r="J1110" s="171"/>
      <c r="K1110" s="178"/>
      <c r="L1110" s="212"/>
      <c r="M1110" s="363"/>
      <c r="N1110" s="359"/>
      <c r="R1110" s="359"/>
    </row>
    <row r="1111" spans="1:18" ht="12.75">
      <c r="A1111" s="246"/>
      <c r="B1111" s="246"/>
      <c r="C1111" s="223"/>
      <c r="D1111" s="246"/>
      <c r="E1111" s="239"/>
      <c r="F1111" s="212"/>
      <c r="G1111" s="223"/>
      <c r="H1111" s="171"/>
      <c r="I1111" s="171"/>
      <c r="J1111" s="171"/>
      <c r="K1111" s="178"/>
      <c r="L1111" s="212"/>
      <c r="M1111" s="363"/>
      <c r="N1111" s="359"/>
      <c r="R1111" s="359"/>
    </row>
    <row r="1112" spans="1:18" ht="12.75">
      <c r="A1112" s="246"/>
      <c r="B1112" s="246"/>
      <c r="C1112" s="223"/>
      <c r="D1112" s="246"/>
      <c r="E1112" s="239"/>
      <c r="F1112" s="212"/>
      <c r="G1112" s="223"/>
      <c r="H1112" s="171"/>
      <c r="I1112" s="171"/>
      <c r="J1112" s="171"/>
      <c r="K1112" s="178"/>
      <c r="L1112" s="212"/>
      <c r="M1112" s="363"/>
      <c r="N1112" s="359"/>
      <c r="R1112" s="359"/>
    </row>
    <row r="1113" spans="1:18" ht="12.75">
      <c r="A1113" s="246"/>
      <c r="B1113" s="246"/>
      <c r="C1113" s="223"/>
      <c r="D1113" s="246"/>
      <c r="E1113" s="239"/>
      <c r="F1113" s="212"/>
      <c r="G1113" s="223"/>
      <c r="H1113" s="171"/>
      <c r="I1113" s="171"/>
      <c r="J1113" s="171"/>
      <c r="K1113" s="178"/>
      <c r="L1113" s="212"/>
      <c r="M1113" s="363"/>
      <c r="N1113" s="359"/>
      <c r="R1113" s="359"/>
    </row>
    <row r="1114" spans="1:18" ht="12.75">
      <c r="A1114" s="246"/>
      <c r="B1114" s="246"/>
      <c r="C1114" s="223"/>
      <c r="D1114" s="246"/>
      <c r="E1114" s="239"/>
      <c r="F1114" s="212"/>
      <c r="G1114" s="223"/>
      <c r="H1114" s="171"/>
      <c r="I1114" s="171"/>
      <c r="J1114" s="171"/>
      <c r="K1114" s="178"/>
      <c r="L1114" s="212"/>
      <c r="M1114" s="363"/>
      <c r="N1114" s="359"/>
      <c r="R1114" s="359"/>
    </row>
    <row r="1115" spans="1:18" ht="12.75">
      <c r="A1115" s="246"/>
      <c r="B1115" s="246"/>
      <c r="C1115" s="223"/>
      <c r="D1115" s="246"/>
      <c r="E1115" s="239"/>
      <c r="F1115" s="212"/>
      <c r="G1115" s="223"/>
      <c r="H1115" s="171"/>
      <c r="I1115" s="171"/>
      <c r="J1115" s="171"/>
      <c r="K1115" s="178"/>
      <c r="L1115" s="212"/>
      <c r="M1115" s="363"/>
      <c r="N1115" s="359"/>
      <c r="R1115" s="359"/>
    </row>
    <row r="1116" spans="1:18" ht="12.75">
      <c r="A1116" s="246"/>
      <c r="B1116" s="246"/>
      <c r="C1116" s="223"/>
      <c r="D1116" s="246"/>
      <c r="E1116" s="239"/>
      <c r="F1116" s="212"/>
      <c r="G1116" s="223"/>
      <c r="H1116" s="171"/>
      <c r="I1116" s="171"/>
      <c r="J1116" s="171"/>
      <c r="K1116" s="178"/>
      <c r="L1116" s="212"/>
      <c r="M1116" s="363"/>
      <c r="N1116" s="359"/>
      <c r="R1116" s="359"/>
    </row>
    <row r="1117" spans="1:18" ht="12.75">
      <c r="A1117" s="246"/>
      <c r="B1117" s="246"/>
      <c r="C1117" s="223"/>
      <c r="D1117" s="246"/>
      <c r="E1117" s="239"/>
      <c r="F1117" s="331"/>
      <c r="G1117" s="223"/>
      <c r="H1117" s="171"/>
      <c r="I1117" s="171"/>
      <c r="J1117" s="171"/>
      <c r="K1117" s="178"/>
      <c r="L1117" s="331"/>
      <c r="M1117" s="363"/>
      <c r="N1117" s="359"/>
      <c r="R1117" s="359"/>
    </row>
    <row r="1118" spans="1:18" ht="12.75">
      <c r="A1118" s="246"/>
      <c r="B1118" s="246"/>
      <c r="C1118" s="223"/>
      <c r="D1118" s="246"/>
      <c r="E1118" s="239"/>
      <c r="F1118" s="331"/>
      <c r="G1118" s="223"/>
      <c r="H1118" s="171"/>
      <c r="I1118" s="171"/>
      <c r="J1118" s="171"/>
      <c r="K1118" s="178"/>
      <c r="L1118" s="331"/>
      <c r="M1118" s="363"/>
      <c r="N1118" s="359"/>
      <c r="R1118" s="359"/>
    </row>
    <row r="1119" spans="1:18" ht="63" customHeight="1">
      <c r="A1119" s="308"/>
      <c r="B1119" s="308"/>
      <c r="C1119" s="332"/>
      <c r="D1119" s="308"/>
      <c r="E1119" s="308"/>
      <c r="F1119" s="212"/>
      <c r="G1119" s="212"/>
      <c r="H1119" s="308"/>
      <c r="I1119" s="171"/>
      <c r="J1119" s="171"/>
      <c r="K1119" s="178"/>
      <c r="L1119" s="212"/>
      <c r="M1119" s="363"/>
      <c r="N1119" s="359"/>
      <c r="R1119" s="359"/>
    </row>
    <row r="1120" spans="1:18" ht="12.75">
      <c r="A1120" s="258" t="s">
        <v>95</v>
      </c>
      <c r="B1120" s="259"/>
      <c r="C1120" s="259"/>
      <c r="D1120" s="259"/>
      <c r="E1120" s="260" t="s">
        <v>294</v>
      </c>
      <c r="F1120" s="261"/>
      <c r="G1120" s="262"/>
      <c r="H1120" s="263"/>
      <c r="I1120" s="263"/>
      <c r="J1120" s="264"/>
      <c r="K1120" s="265"/>
      <c r="L1120" s="266"/>
      <c r="M1120" s="267" t="s">
        <v>427</v>
      </c>
      <c r="N1120" s="173"/>
      <c r="R1120" s="173"/>
    </row>
    <row r="1121" spans="1:18" ht="23.25">
      <c r="A1121" s="167" t="s">
        <v>0</v>
      </c>
      <c r="B1121" s="168"/>
      <c r="C1121" s="168"/>
      <c r="D1121" s="168"/>
      <c r="E1121" s="168"/>
      <c r="F1121" s="169"/>
      <c r="G1121" s="170"/>
      <c r="H1121" s="170"/>
      <c r="I1121" s="170"/>
      <c r="J1121" s="171"/>
      <c r="K1121" s="172"/>
      <c r="L1121" s="170"/>
      <c r="M1121" s="170"/>
      <c r="N1121" s="173"/>
      <c r="R1121" s="173"/>
    </row>
    <row r="1122" spans="1:18" ht="15.75">
      <c r="A1122" s="175" t="s">
        <v>1</v>
      </c>
      <c r="B1122" s="175"/>
      <c r="C1122" s="175"/>
      <c r="D1122" s="175"/>
      <c r="E1122" s="175"/>
      <c r="F1122" s="176"/>
      <c r="G1122" s="177">
        <v>42853</v>
      </c>
      <c r="H1122" s="171"/>
      <c r="J1122" s="171"/>
      <c r="K1122" s="178"/>
      <c r="L1122" s="171"/>
      <c r="M1122" s="179"/>
      <c r="N1122" s="173"/>
      <c r="R1122" s="173"/>
    </row>
    <row r="1123" spans="1:18" ht="15.75">
      <c r="A1123" s="175"/>
      <c r="B1123" s="175"/>
      <c r="C1123" s="175"/>
      <c r="D1123" s="175"/>
      <c r="E1123" s="175"/>
      <c r="F1123" s="176"/>
      <c r="G1123" s="171"/>
      <c r="H1123" s="171"/>
      <c r="I1123" s="180"/>
      <c r="J1123" s="171"/>
      <c r="K1123" s="178"/>
      <c r="L1123" s="171"/>
      <c r="M1123" s="179"/>
      <c r="N1123" s="173"/>
      <c r="R1123" s="173"/>
    </row>
    <row r="1124" spans="1:18" ht="12.75">
      <c r="A1124" s="171"/>
      <c r="B1124" s="171"/>
      <c r="C1124" s="171"/>
      <c r="D1124" s="171"/>
      <c r="E1124" s="171"/>
      <c r="F1124" s="181"/>
      <c r="G1124" s="171"/>
      <c r="H1124" s="171"/>
      <c r="I1124" s="171"/>
      <c r="J1124" s="171"/>
      <c r="K1124" s="178"/>
      <c r="L1124" s="171"/>
      <c r="M1124" s="179"/>
      <c r="N1124" s="173"/>
      <c r="R1124" s="173"/>
    </row>
    <row r="1125" spans="1:18" ht="12.75" customHeight="1">
      <c r="A1125" s="171"/>
      <c r="B1125" s="171"/>
      <c r="C1125" s="171"/>
      <c r="D1125" s="171"/>
      <c r="E1125" s="171"/>
      <c r="F1125" s="181"/>
      <c r="G1125" s="171"/>
      <c r="H1125" s="171"/>
      <c r="I1125" s="171"/>
      <c r="J1125" s="171"/>
      <c r="K1125" s="178"/>
      <c r="L1125" s="171"/>
      <c r="M1125" s="179"/>
      <c r="N1125" s="173"/>
      <c r="R1125" s="173"/>
    </row>
    <row r="1126" spans="1:18" ht="12.75">
      <c r="A1126" s="321" t="s">
        <v>425</v>
      </c>
      <c r="B1126" s="321"/>
      <c r="C1126" s="321"/>
      <c r="D1126" s="321"/>
      <c r="E1126" s="321"/>
      <c r="F1126" s="321"/>
      <c r="G1126" s="321"/>
      <c r="H1126" s="321"/>
      <c r="I1126" s="321"/>
      <c r="J1126" s="321"/>
      <c r="K1126" s="322"/>
      <c r="L1126" s="321"/>
      <c r="M1126" s="358"/>
      <c r="N1126" s="359"/>
      <c r="R1126" s="359"/>
    </row>
    <row r="1127" spans="1:18" ht="12.75">
      <c r="A1127" s="355"/>
      <c r="B1127" s="355"/>
      <c r="C1127" s="324"/>
      <c r="D1127" s="355"/>
      <c r="E1127" s="355"/>
      <c r="F1127" s="355"/>
      <c r="G1127" s="355"/>
      <c r="H1127" s="355"/>
      <c r="I1127" s="171"/>
      <c r="J1127" s="171"/>
      <c r="K1127" s="178"/>
      <c r="L1127" s="355"/>
      <c r="M1127" s="363"/>
      <c r="N1127" s="359"/>
      <c r="R1127" s="359"/>
    </row>
    <row r="1128" spans="1:18" ht="12.75">
      <c r="A1128" s="226" t="s">
        <v>368</v>
      </c>
      <c r="B1128" s="226"/>
      <c r="C1128" s="368" t="s">
        <v>276</v>
      </c>
      <c r="D1128" s="308"/>
      <c r="E1128" s="171"/>
      <c r="F1128" s="212"/>
      <c r="G1128" s="241" t="s">
        <v>255</v>
      </c>
      <c r="H1128" s="171"/>
      <c r="I1128" s="241" t="s">
        <v>254</v>
      </c>
      <c r="J1128" s="171"/>
      <c r="K1128" s="178"/>
      <c r="L1128" s="212"/>
      <c r="M1128" s="363"/>
      <c r="N1128" s="359"/>
      <c r="R1128" s="359"/>
    </row>
    <row r="1129" spans="1:18" ht="12.75">
      <c r="A1129" s="308" t="s">
        <v>377</v>
      </c>
      <c r="B1129" s="339"/>
      <c r="C1129" s="212" t="s">
        <v>277</v>
      </c>
      <c r="D1129" s="308"/>
      <c r="E1129" s="171"/>
      <c r="F1129" s="212"/>
      <c r="G1129" s="276">
        <v>2718272.96</v>
      </c>
      <c r="H1129" s="171"/>
      <c r="I1129" s="365">
        <v>0.005578436333733039</v>
      </c>
      <c r="J1129" s="171"/>
      <c r="K1129" s="178"/>
      <c r="L1129" s="212"/>
      <c r="M1129" s="363"/>
      <c r="N1129" s="359"/>
      <c r="R1129" s="359"/>
    </row>
    <row r="1130" spans="2:18" ht="12.75">
      <c r="B1130" s="308"/>
      <c r="C1130" s="212" t="s">
        <v>278</v>
      </c>
      <c r="D1130" s="308"/>
      <c r="E1130" s="171"/>
      <c r="F1130" s="212"/>
      <c r="G1130" s="276">
        <v>16131934.22</v>
      </c>
      <c r="H1130" s="171"/>
      <c r="I1130" s="365">
        <v>0.03310593502215441</v>
      </c>
      <c r="J1130" s="171"/>
      <c r="K1130" s="178"/>
      <c r="L1130" s="212"/>
      <c r="M1130" s="363"/>
      <c r="N1130" s="359"/>
      <c r="R1130" s="359"/>
    </row>
    <row r="1131" spans="1:18" ht="12.75">
      <c r="A1131" s="308"/>
      <c r="B1131" s="308"/>
      <c r="C1131" s="212" t="s">
        <v>279</v>
      </c>
      <c r="D1131" s="308"/>
      <c r="E1131" s="171"/>
      <c r="F1131" s="212"/>
      <c r="G1131" s="276">
        <v>18574334.73</v>
      </c>
      <c r="H1131" s="171"/>
      <c r="I1131" s="365">
        <v>0.03811822626258676</v>
      </c>
      <c r="J1131" s="171"/>
      <c r="K1131" s="178"/>
      <c r="L1131" s="212"/>
      <c r="M1131" s="363"/>
      <c r="N1131" s="359"/>
      <c r="R1131" s="359"/>
    </row>
    <row r="1132" spans="1:18" ht="12.75">
      <c r="A1132" s="308"/>
      <c r="B1132" s="308"/>
      <c r="C1132" s="212" t="s">
        <v>280</v>
      </c>
      <c r="D1132" s="308"/>
      <c r="E1132" s="171"/>
      <c r="F1132" s="212"/>
      <c r="G1132" s="276">
        <v>15712073</v>
      </c>
      <c r="H1132" s="171"/>
      <c r="I1132" s="365">
        <v>0.0322442963570023</v>
      </c>
      <c r="J1132" s="171"/>
      <c r="K1132" s="178"/>
      <c r="L1132" s="212"/>
      <c r="M1132" s="363"/>
      <c r="N1132" s="359"/>
      <c r="R1132" s="359"/>
    </row>
    <row r="1133" spans="1:18" ht="12.75">
      <c r="A1133" s="308"/>
      <c r="B1133" s="308"/>
      <c r="C1133" s="212" t="s">
        <v>281</v>
      </c>
      <c r="D1133" s="308"/>
      <c r="E1133" s="171"/>
      <c r="F1133" s="212"/>
      <c r="G1133" s="276">
        <v>21559202.46</v>
      </c>
      <c r="H1133" s="171"/>
      <c r="I1133" s="365">
        <v>0.04424376804644767</v>
      </c>
      <c r="J1133" s="171"/>
      <c r="K1133" s="178"/>
      <c r="L1133" s="212"/>
      <c r="M1133" s="363"/>
      <c r="N1133" s="359"/>
      <c r="R1133" s="359"/>
    </row>
    <row r="1134" spans="1:18" ht="12.75">
      <c r="A1134" s="308"/>
      <c r="B1134" s="308"/>
      <c r="C1134" s="212" t="s">
        <v>282</v>
      </c>
      <c r="D1134" s="308"/>
      <c r="E1134" s="171"/>
      <c r="F1134" s="212"/>
      <c r="G1134" s="276">
        <v>35709969.27</v>
      </c>
      <c r="H1134" s="171"/>
      <c r="I1134" s="365">
        <v>0.07328395381318081</v>
      </c>
      <c r="J1134" s="171"/>
      <c r="K1134" s="178"/>
      <c r="L1134" s="212"/>
      <c r="M1134" s="363"/>
      <c r="N1134" s="359"/>
      <c r="R1134" s="359"/>
    </row>
    <row r="1135" spans="1:18" ht="12.75">
      <c r="A1135" s="308"/>
      <c r="B1135" s="308"/>
      <c r="C1135" s="212" t="s">
        <v>283</v>
      </c>
      <c r="D1135" s="308"/>
      <c r="E1135" s="171"/>
      <c r="F1135" s="212"/>
      <c r="G1135" s="276">
        <v>64676852.68</v>
      </c>
      <c r="H1135" s="171"/>
      <c r="I1135" s="365">
        <v>0.13272975534495662</v>
      </c>
      <c r="J1135" s="171"/>
      <c r="K1135" s="178"/>
      <c r="L1135" s="212"/>
      <c r="M1135" s="363"/>
      <c r="N1135" s="359"/>
      <c r="R1135" s="359"/>
    </row>
    <row r="1136" spans="1:18" ht="12.75">
      <c r="A1136" s="308"/>
      <c r="B1136" s="308"/>
      <c r="C1136" s="212" t="s">
        <v>284</v>
      </c>
      <c r="D1136" s="308"/>
      <c r="E1136" s="171"/>
      <c r="F1136" s="212"/>
      <c r="G1136" s="276">
        <v>87827624.49</v>
      </c>
      <c r="H1136" s="171"/>
      <c r="I1136" s="365">
        <v>0.18023974000038523</v>
      </c>
      <c r="J1136" s="171"/>
      <c r="K1136" s="178"/>
      <c r="L1136" s="212"/>
      <c r="M1136" s="363"/>
      <c r="N1136" s="359"/>
      <c r="R1136" s="359"/>
    </row>
    <row r="1137" spans="1:18" ht="12.75">
      <c r="A1137" s="308"/>
      <c r="B1137" s="308"/>
      <c r="C1137" s="212" t="s">
        <v>285</v>
      </c>
      <c r="D1137" s="308"/>
      <c r="E1137" s="171"/>
      <c r="F1137" s="212"/>
      <c r="G1137" s="276">
        <v>125947915.27</v>
      </c>
      <c r="H1137" s="171"/>
      <c r="I1137" s="365">
        <v>0.2584701525707331</v>
      </c>
      <c r="J1137" s="171"/>
      <c r="K1137" s="178"/>
      <c r="L1137" s="212"/>
      <c r="M1137" s="363"/>
      <c r="N1137" s="359"/>
      <c r="R1137" s="359"/>
    </row>
    <row r="1138" spans="1:18" ht="12.75">
      <c r="A1138" s="308"/>
      <c r="B1138" s="308"/>
      <c r="C1138" s="212" t="s">
        <v>286</v>
      </c>
      <c r="D1138" s="308"/>
      <c r="E1138" s="171"/>
      <c r="F1138" s="212"/>
      <c r="G1138" s="276">
        <v>215539671.62</v>
      </c>
      <c r="H1138" s="171"/>
      <c r="I1138" s="365">
        <v>0.44233024174507324</v>
      </c>
      <c r="J1138" s="171"/>
      <c r="K1138" s="178"/>
      <c r="L1138" s="212"/>
      <c r="M1138" s="363"/>
      <c r="N1138" s="359"/>
      <c r="R1138" s="359"/>
    </row>
    <row r="1139" spans="1:18" ht="12.75">
      <c r="A1139" s="308"/>
      <c r="B1139" s="308"/>
      <c r="C1139" s="212" t="s">
        <v>287</v>
      </c>
      <c r="D1139" s="308"/>
      <c r="E1139" s="171"/>
      <c r="F1139" s="212"/>
      <c r="G1139" s="276">
        <v>301904132.27</v>
      </c>
      <c r="H1139" s="171"/>
      <c r="I1139" s="365">
        <v>0.6195672787618478</v>
      </c>
      <c r="J1139" s="171"/>
      <c r="K1139" s="178"/>
      <c r="L1139" s="212"/>
      <c r="M1139" s="363"/>
      <c r="N1139" s="359"/>
      <c r="R1139" s="359"/>
    </row>
    <row r="1140" spans="1:18" ht="12.75">
      <c r="A1140" s="308"/>
      <c r="B1140" s="308"/>
      <c r="C1140" s="212" t="s">
        <v>288</v>
      </c>
      <c r="D1140" s="308"/>
      <c r="E1140" s="171"/>
      <c r="F1140" s="212"/>
      <c r="G1140" s="276">
        <v>368343747.37</v>
      </c>
      <c r="H1140" s="171"/>
      <c r="I1140" s="365">
        <v>0.7559145729177218</v>
      </c>
      <c r="J1140" s="171"/>
      <c r="K1140" s="178"/>
      <c r="L1140" s="212"/>
      <c r="M1140" s="363"/>
      <c r="N1140" s="359"/>
      <c r="R1140" s="359"/>
    </row>
    <row r="1141" spans="1:18" ht="12.75">
      <c r="A1141" s="308"/>
      <c r="B1141" s="308"/>
      <c r="C1141" s="212" t="s">
        <v>289</v>
      </c>
      <c r="D1141" s="308"/>
      <c r="E1141" s="171"/>
      <c r="F1141" s="212"/>
      <c r="G1141" s="276">
        <v>415269202.81</v>
      </c>
      <c r="H1141" s="171"/>
      <c r="I1141" s="365">
        <v>0.8522149332772152</v>
      </c>
      <c r="J1141" s="171"/>
      <c r="K1141" s="178"/>
      <c r="L1141" s="212"/>
      <c r="M1141" s="363"/>
      <c r="N1141" s="359"/>
      <c r="R1141" s="359"/>
    </row>
    <row r="1142" spans="1:18" ht="12.75">
      <c r="A1142" s="308"/>
      <c r="B1142" s="308"/>
      <c r="C1142" s="212" t="s">
        <v>290</v>
      </c>
      <c r="D1142" s="308"/>
      <c r="E1142" s="171"/>
      <c r="F1142" s="212"/>
      <c r="G1142" s="276">
        <v>419878372.88</v>
      </c>
      <c r="H1142" s="171"/>
      <c r="I1142" s="365">
        <v>0.861673866270774</v>
      </c>
      <c r="J1142" s="171"/>
      <c r="K1142" s="178"/>
      <c r="L1142" s="212"/>
      <c r="M1142" s="363"/>
      <c r="N1142" s="359"/>
      <c r="R1142" s="359"/>
    </row>
    <row r="1143" spans="1:18" ht="12.75">
      <c r="A1143" s="308"/>
      <c r="B1143" s="308"/>
      <c r="C1143" s="212" t="s">
        <v>291</v>
      </c>
      <c r="D1143" s="308"/>
      <c r="E1143" s="171"/>
      <c r="F1143" s="212"/>
      <c r="G1143" s="276">
        <v>473296110.31</v>
      </c>
      <c r="H1143" s="171"/>
      <c r="I1143" s="365">
        <v>0.9712976795265713</v>
      </c>
      <c r="J1143" s="171"/>
      <c r="K1143" s="178"/>
      <c r="L1143" s="212"/>
      <c r="M1143" s="363"/>
      <c r="N1143" s="359"/>
      <c r="R1143" s="359"/>
    </row>
    <row r="1144" spans="1:18" ht="12.75">
      <c r="A1144" s="308"/>
      <c r="B1144" s="308"/>
      <c r="C1144" s="212" t="s">
        <v>292</v>
      </c>
      <c r="D1144" s="308"/>
      <c r="E1144" s="171"/>
      <c r="F1144" s="212"/>
      <c r="G1144" s="276">
        <v>539408459.28</v>
      </c>
      <c r="H1144" s="171"/>
      <c r="I1144" s="365">
        <v>1.106973358543989</v>
      </c>
      <c r="J1144" s="171"/>
      <c r="K1144" s="178"/>
      <c r="L1144" s="212"/>
      <c r="M1144" s="363"/>
      <c r="N1144" s="359"/>
      <c r="R1144" s="359"/>
    </row>
    <row r="1145" spans="1:18" ht="12.75">
      <c r="A1145" s="308"/>
      <c r="B1145" s="308"/>
      <c r="C1145" s="212" t="s">
        <v>293</v>
      </c>
      <c r="D1145" s="308"/>
      <c r="E1145" s="171"/>
      <c r="F1145" s="212"/>
      <c r="G1145" s="276">
        <v>2841858463.29</v>
      </c>
      <c r="H1145" s="171"/>
      <c r="I1145" s="365">
        <v>5.832058347423533</v>
      </c>
      <c r="J1145" s="171"/>
      <c r="K1145" s="178"/>
      <c r="L1145" s="212"/>
      <c r="M1145" s="363"/>
      <c r="N1145" s="359"/>
      <c r="R1145" s="359"/>
    </row>
    <row r="1146" spans="1:18" ht="12.75">
      <c r="A1146" s="246" t="s">
        <v>84</v>
      </c>
      <c r="B1146" s="246"/>
      <c r="C1146" s="223"/>
      <c r="D1146" s="246"/>
      <c r="E1146" s="171"/>
      <c r="F1146" s="212"/>
      <c r="G1146" s="366">
        <v>5964356338.91</v>
      </c>
      <c r="H1146" s="171"/>
      <c r="I1146" s="367">
        <v>12.240044542217905</v>
      </c>
      <c r="J1146" s="171"/>
      <c r="K1146" s="178"/>
      <c r="L1146" s="331"/>
      <c r="M1146" s="363"/>
      <c r="N1146" s="359"/>
      <c r="R1146" s="359"/>
    </row>
    <row r="1147" spans="1:18" ht="12.75" customHeight="1">
      <c r="A1147" s="308"/>
      <c r="B1147" s="308"/>
      <c r="C1147" s="332"/>
      <c r="D1147" s="308"/>
      <c r="E1147" s="308"/>
      <c r="F1147" s="212"/>
      <c r="G1147" s="212"/>
      <c r="H1147" s="308"/>
      <c r="I1147" s="171"/>
      <c r="J1147" s="171"/>
      <c r="K1147" s="178"/>
      <c r="L1147" s="212"/>
      <c r="M1147" s="363"/>
      <c r="N1147" s="359"/>
      <c r="R1147" s="359"/>
    </row>
    <row r="1148" spans="1:18" ht="12.75">
      <c r="A1148" s="226" t="s">
        <v>368</v>
      </c>
      <c r="B1148" s="226"/>
      <c r="C1148" s="368" t="s">
        <v>276</v>
      </c>
      <c r="D1148" s="308"/>
      <c r="E1148" s="171"/>
      <c r="F1148" s="212"/>
      <c r="G1148" s="241" t="s">
        <v>255</v>
      </c>
      <c r="H1148" s="171"/>
      <c r="I1148" s="241" t="s">
        <v>254</v>
      </c>
      <c r="J1148" s="171"/>
      <c r="K1148" s="178"/>
      <c r="L1148" s="212"/>
      <c r="M1148" s="363"/>
      <c r="N1148" s="359"/>
      <c r="R1148" s="359"/>
    </row>
    <row r="1149" spans="1:18" ht="12.75">
      <c r="A1149" s="308" t="s">
        <v>378</v>
      </c>
      <c r="B1149" s="339"/>
      <c r="C1149" s="212" t="s">
        <v>277</v>
      </c>
      <c r="D1149" s="308"/>
      <c r="E1149" s="171"/>
      <c r="F1149" s="212"/>
      <c r="G1149" s="276">
        <v>1543424.21</v>
      </c>
      <c r="H1149" s="171"/>
      <c r="I1149" s="365">
        <v>0.0031674132135086283</v>
      </c>
      <c r="J1149" s="171"/>
      <c r="K1149" s="178"/>
      <c r="L1149" s="212"/>
      <c r="M1149" s="363"/>
      <c r="N1149" s="359"/>
      <c r="R1149" s="359"/>
    </row>
    <row r="1150" spans="2:18" ht="12.75">
      <c r="B1150" s="308"/>
      <c r="C1150" s="212" t="s">
        <v>278</v>
      </c>
      <c r="D1150" s="308"/>
      <c r="E1150" s="171"/>
      <c r="F1150" s="212"/>
      <c r="G1150" s="276">
        <v>16131358.56</v>
      </c>
      <c r="H1150" s="171"/>
      <c r="I1150" s="365">
        <v>0.03310475365342981</v>
      </c>
      <c r="J1150" s="171"/>
      <c r="K1150" s="178"/>
      <c r="L1150" s="212"/>
      <c r="M1150" s="363"/>
      <c r="N1150" s="359"/>
      <c r="R1150" s="359"/>
    </row>
    <row r="1151" spans="1:18" ht="12.75">
      <c r="A1151" s="308"/>
      <c r="B1151" s="308"/>
      <c r="C1151" s="212" t="s">
        <v>279</v>
      </c>
      <c r="D1151" s="308"/>
      <c r="E1151" s="171"/>
      <c r="F1151" s="212"/>
      <c r="G1151" s="276">
        <v>18274442.12</v>
      </c>
      <c r="H1151" s="171"/>
      <c r="I1151" s="365">
        <v>0.03750278702728567</v>
      </c>
      <c r="J1151" s="171"/>
      <c r="K1151" s="178"/>
      <c r="L1151" s="212"/>
      <c r="M1151" s="363"/>
      <c r="N1151" s="359"/>
      <c r="R1151" s="359"/>
    </row>
    <row r="1152" spans="1:18" ht="12.75">
      <c r="A1152" s="308"/>
      <c r="B1152" s="308"/>
      <c r="C1152" s="212" t="s">
        <v>280</v>
      </c>
      <c r="D1152" s="308"/>
      <c r="E1152" s="171"/>
      <c r="F1152" s="212"/>
      <c r="G1152" s="276">
        <v>16730301.98</v>
      </c>
      <c r="H1152" s="171"/>
      <c r="I1152" s="365">
        <v>0.034333904583135684</v>
      </c>
      <c r="J1152" s="171"/>
      <c r="K1152" s="178"/>
      <c r="L1152" s="212"/>
      <c r="M1152" s="363"/>
      <c r="N1152" s="359"/>
      <c r="R1152" s="359"/>
    </row>
    <row r="1153" spans="1:18" ht="12.75">
      <c r="A1153" s="308"/>
      <c r="B1153" s="308"/>
      <c r="C1153" s="212" t="s">
        <v>281</v>
      </c>
      <c r="D1153" s="308"/>
      <c r="E1153" s="171"/>
      <c r="F1153" s="212"/>
      <c r="G1153" s="276">
        <v>21262182.68</v>
      </c>
      <c r="H1153" s="171"/>
      <c r="I1153" s="365">
        <v>0.043634224429242495</v>
      </c>
      <c r="J1153" s="171"/>
      <c r="K1153" s="178"/>
      <c r="L1153" s="212"/>
      <c r="M1153" s="363"/>
      <c r="N1153" s="359"/>
      <c r="R1153" s="359"/>
    </row>
    <row r="1154" spans="1:18" ht="12.75">
      <c r="A1154" s="308"/>
      <c r="B1154" s="308"/>
      <c r="C1154" s="212" t="s">
        <v>282</v>
      </c>
      <c r="D1154" s="308"/>
      <c r="E1154" s="171"/>
      <c r="F1154" s="212"/>
      <c r="G1154" s="276">
        <v>27358151.25</v>
      </c>
      <c r="H1154" s="171"/>
      <c r="I1154" s="365">
        <v>0.05614436342579957</v>
      </c>
      <c r="J1154" s="171"/>
      <c r="K1154" s="178"/>
      <c r="L1154" s="212"/>
      <c r="M1154" s="363"/>
      <c r="N1154" s="359"/>
      <c r="R1154" s="359"/>
    </row>
    <row r="1155" spans="1:18" ht="12.75">
      <c r="A1155" s="308"/>
      <c r="B1155" s="308"/>
      <c r="C1155" s="212" t="s">
        <v>283</v>
      </c>
      <c r="D1155" s="308"/>
      <c r="E1155" s="171"/>
      <c r="F1155" s="212"/>
      <c r="G1155" s="276">
        <v>49519581.55</v>
      </c>
      <c r="H1155" s="171"/>
      <c r="I1155" s="365">
        <v>0.10162402268452694</v>
      </c>
      <c r="J1155" s="171"/>
      <c r="K1155" s="178"/>
      <c r="L1155" s="212"/>
      <c r="M1155" s="363"/>
      <c r="N1155" s="359"/>
      <c r="R1155" s="359"/>
    </row>
    <row r="1156" spans="1:18" ht="12.75">
      <c r="A1156" s="308"/>
      <c r="B1156" s="308"/>
      <c r="C1156" s="212" t="s">
        <v>284</v>
      </c>
      <c r="D1156" s="308"/>
      <c r="E1156" s="171"/>
      <c r="F1156" s="212"/>
      <c r="G1156" s="276">
        <v>72850809.43</v>
      </c>
      <c r="H1156" s="171"/>
      <c r="I1156" s="365">
        <v>0.14950433905878735</v>
      </c>
      <c r="J1156" s="171"/>
      <c r="K1156" s="178"/>
      <c r="L1156" s="212"/>
      <c r="M1156" s="363"/>
      <c r="N1156" s="359"/>
      <c r="R1156" s="359"/>
    </row>
    <row r="1157" spans="1:18" ht="12.75">
      <c r="A1157" s="308"/>
      <c r="B1157" s="308"/>
      <c r="C1157" s="212" t="s">
        <v>285</v>
      </c>
      <c r="D1157" s="308"/>
      <c r="E1157" s="171"/>
      <c r="F1157" s="212"/>
      <c r="G1157" s="276">
        <v>129130958.47</v>
      </c>
      <c r="H1157" s="171"/>
      <c r="I1157" s="365">
        <v>0.2650023898037157</v>
      </c>
      <c r="J1157" s="171"/>
      <c r="K1157" s="178"/>
      <c r="L1157" s="212"/>
      <c r="M1157" s="363"/>
      <c r="N1157" s="359"/>
      <c r="R1157" s="359"/>
    </row>
    <row r="1158" spans="1:18" ht="12.75">
      <c r="A1158" s="308"/>
      <c r="B1158" s="308"/>
      <c r="C1158" s="212" t="s">
        <v>286</v>
      </c>
      <c r="D1158" s="308"/>
      <c r="E1158" s="171"/>
      <c r="F1158" s="212"/>
      <c r="G1158" s="276">
        <v>191445524.86</v>
      </c>
      <c r="H1158" s="171"/>
      <c r="I1158" s="365">
        <v>0.39288426420929257</v>
      </c>
      <c r="J1158" s="171"/>
      <c r="K1158" s="178"/>
      <c r="L1158" s="212"/>
      <c r="M1158" s="363"/>
      <c r="N1158" s="359"/>
      <c r="R1158" s="359"/>
    </row>
    <row r="1159" spans="1:18" ht="12.75">
      <c r="A1159" s="308"/>
      <c r="B1159" s="308"/>
      <c r="C1159" s="212" t="s">
        <v>287</v>
      </c>
      <c r="D1159" s="308"/>
      <c r="E1159" s="171"/>
      <c r="F1159" s="212"/>
      <c r="G1159" s="276">
        <v>259482803.09</v>
      </c>
      <c r="H1159" s="171"/>
      <c r="I1159" s="365">
        <v>0.5325102806217634</v>
      </c>
      <c r="J1159" s="171"/>
      <c r="K1159" s="178"/>
      <c r="L1159" s="212"/>
      <c r="M1159" s="363"/>
      <c r="N1159" s="359"/>
      <c r="R1159" s="359"/>
    </row>
    <row r="1160" spans="1:18" ht="12.75">
      <c r="A1160" s="308"/>
      <c r="B1160" s="308"/>
      <c r="C1160" s="212" t="s">
        <v>288</v>
      </c>
      <c r="D1160" s="308"/>
      <c r="E1160" s="171"/>
      <c r="F1160" s="212"/>
      <c r="G1160" s="276">
        <v>324244587.58</v>
      </c>
      <c r="H1160" s="171"/>
      <c r="I1160" s="365">
        <v>0.6654143329198832</v>
      </c>
      <c r="J1160" s="171"/>
      <c r="K1160" s="178"/>
      <c r="L1160" s="212"/>
      <c r="M1160" s="363"/>
      <c r="N1160" s="359"/>
      <c r="R1160" s="359"/>
    </row>
    <row r="1161" spans="1:18" ht="12.75">
      <c r="A1161" s="308"/>
      <c r="B1161" s="308"/>
      <c r="C1161" s="212" t="s">
        <v>289</v>
      </c>
      <c r="D1161" s="308"/>
      <c r="E1161" s="171"/>
      <c r="F1161" s="212"/>
      <c r="G1161" s="276">
        <v>375506952.81</v>
      </c>
      <c r="H1161" s="171"/>
      <c r="I1161" s="365">
        <v>0.7706148940703444</v>
      </c>
      <c r="J1161" s="171"/>
      <c r="K1161" s="178"/>
      <c r="L1161" s="212"/>
      <c r="M1161" s="363"/>
      <c r="N1161" s="359"/>
      <c r="R1161" s="359"/>
    </row>
    <row r="1162" spans="1:18" ht="12.75">
      <c r="A1162" s="308"/>
      <c r="B1162" s="308"/>
      <c r="C1162" s="212" t="s">
        <v>290</v>
      </c>
      <c r="D1162" s="308"/>
      <c r="E1162" s="171"/>
      <c r="F1162" s="212"/>
      <c r="G1162" s="276">
        <v>371596543.04</v>
      </c>
      <c r="H1162" s="171"/>
      <c r="I1162" s="365">
        <v>0.7625899560814999</v>
      </c>
      <c r="J1162" s="171"/>
      <c r="K1162" s="178"/>
      <c r="L1162" s="212"/>
      <c r="M1162" s="363"/>
      <c r="N1162" s="359"/>
      <c r="R1162" s="359"/>
    </row>
    <row r="1163" spans="1:18" ht="12.75">
      <c r="A1163" s="308"/>
      <c r="B1163" s="308"/>
      <c r="C1163" s="212" t="s">
        <v>291</v>
      </c>
      <c r="D1163" s="308"/>
      <c r="E1163" s="171"/>
      <c r="F1163" s="212"/>
      <c r="G1163" s="276">
        <v>409310862.76</v>
      </c>
      <c r="H1163" s="171"/>
      <c r="I1163" s="365">
        <v>0.8399872353554962</v>
      </c>
      <c r="J1163" s="171"/>
      <c r="K1163" s="178"/>
      <c r="L1163" s="212"/>
      <c r="M1163" s="363"/>
      <c r="N1163" s="359"/>
      <c r="R1163" s="359"/>
    </row>
    <row r="1164" spans="1:18" ht="12.75">
      <c r="A1164" s="308"/>
      <c r="B1164" s="308"/>
      <c r="C1164" s="212" t="s">
        <v>292</v>
      </c>
      <c r="D1164" s="308"/>
      <c r="E1164" s="171"/>
      <c r="F1164" s="212"/>
      <c r="G1164" s="276">
        <v>423219552.24</v>
      </c>
      <c r="H1164" s="171"/>
      <c r="I1164" s="365">
        <v>0.8685306303314895</v>
      </c>
      <c r="J1164" s="171"/>
      <c r="K1164" s="178"/>
      <c r="L1164" s="212"/>
      <c r="M1164" s="363"/>
      <c r="N1164" s="359"/>
      <c r="R1164" s="359"/>
    </row>
    <row r="1165" spans="1:18" ht="12.75">
      <c r="A1165" s="308"/>
      <c r="B1165" s="308"/>
      <c r="C1165" s="212" t="s">
        <v>293</v>
      </c>
      <c r="D1165" s="308"/>
      <c r="E1165" s="171"/>
      <c r="F1165" s="212"/>
      <c r="G1165" s="276">
        <v>2230649927.78</v>
      </c>
      <c r="H1165" s="171"/>
      <c r="I1165" s="365">
        <v>4.577736963166102</v>
      </c>
      <c r="J1165" s="171"/>
      <c r="K1165" s="178"/>
      <c r="L1165" s="212"/>
      <c r="M1165" s="363"/>
      <c r="N1165" s="359"/>
      <c r="R1165" s="359"/>
    </row>
    <row r="1166" spans="1:18" ht="12.75">
      <c r="A1166" s="246" t="s">
        <v>84</v>
      </c>
      <c r="B1166" s="246"/>
      <c r="C1166" s="223"/>
      <c r="D1166" s="246"/>
      <c r="E1166" s="171"/>
      <c r="F1166" s="212"/>
      <c r="G1166" s="366">
        <v>4938257964.41</v>
      </c>
      <c r="H1166" s="171"/>
      <c r="I1166" s="367">
        <v>10.134286754635305</v>
      </c>
      <c r="J1166" s="171"/>
      <c r="K1166" s="178"/>
      <c r="L1166" s="331"/>
      <c r="M1166" s="363"/>
      <c r="N1166" s="359"/>
      <c r="R1166" s="359"/>
    </row>
    <row r="1167" spans="1:18" ht="12.75" customHeight="1">
      <c r="A1167" s="308"/>
      <c r="B1167" s="308"/>
      <c r="C1167" s="332"/>
      <c r="D1167" s="308"/>
      <c r="E1167" s="308"/>
      <c r="F1167" s="212"/>
      <c r="G1167" s="212"/>
      <c r="H1167" s="308"/>
      <c r="I1167" s="171"/>
      <c r="J1167" s="171"/>
      <c r="K1167" s="178"/>
      <c r="L1167" s="212"/>
      <c r="M1167" s="363"/>
      <c r="N1167" s="359"/>
      <c r="R1167" s="359"/>
    </row>
    <row r="1168" spans="1:18" ht="12.75">
      <c r="A1168" s="226" t="s">
        <v>368</v>
      </c>
      <c r="B1168" s="226"/>
      <c r="C1168" s="368" t="s">
        <v>276</v>
      </c>
      <c r="D1168" s="308"/>
      <c r="E1168" s="171"/>
      <c r="F1168" s="212"/>
      <c r="G1168" s="241" t="s">
        <v>255</v>
      </c>
      <c r="H1168" s="171"/>
      <c r="I1168" s="241" t="s">
        <v>254</v>
      </c>
      <c r="J1168" s="171"/>
      <c r="K1168" s="178"/>
      <c r="L1168" s="212"/>
      <c r="M1168" s="363"/>
      <c r="N1168" s="359"/>
      <c r="R1168" s="359"/>
    </row>
    <row r="1169" spans="1:18" ht="12.75">
      <c r="A1169" s="308" t="s">
        <v>379</v>
      </c>
      <c r="B1169" s="339"/>
      <c r="C1169" s="212" t="s">
        <v>277</v>
      </c>
      <c r="D1169" s="308"/>
      <c r="E1169" s="171"/>
      <c r="F1169" s="212"/>
      <c r="G1169" s="276">
        <v>1064136.15</v>
      </c>
      <c r="H1169" s="171"/>
      <c r="I1169" s="365">
        <v>0.0021838188623995985</v>
      </c>
      <c r="J1169" s="171"/>
      <c r="K1169" s="178"/>
      <c r="L1169" s="212"/>
      <c r="M1169" s="363"/>
      <c r="N1169" s="359"/>
      <c r="R1169" s="359"/>
    </row>
    <row r="1170" spans="2:18" ht="12.75">
      <c r="B1170" s="308"/>
      <c r="C1170" s="212" t="s">
        <v>278</v>
      </c>
      <c r="D1170" s="308"/>
      <c r="E1170" s="171"/>
      <c r="F1170" s="212"/>
      <c r="G1170" s="276">
        <v>11214795.54</v>
      </c>
      <c r="H1170" s="171"/>
      <c r="I1170" s="365">
        <v>0.023014989236299223</v>
      </c>
      <c r="J1170" s="171"/>
      <c r="K1170" s="178"/>
      <c r="L1170" s="212"/>
      <c r="M1170" s="363"/>
      <c r="N1170" s="359"/>
      <c r="R1170" s="359"/>
    </row>
    <row r="1171" spans="1:18" ht="12.75">
      <c r="A1171" s="308"/>
      <c r="B1171" s="308"/>
      <c r="C1171" s="212" t="s">
        <v>279</v>
      </c>
      <c r="D1171" s="308"/>
      <c r="E1171" s="171"/>
      <c r="F1171" s="212"/>
      <c r="G1171" s="276">
        <v>13209290.51</v>
      </c>
      <c r="H1171" s="171"/>
      <c r="I1171" s="365">
        <v>0.027108089293511946</v>
      </c>
      <c r="J1171" s="171"/>
      <c r="K1171" s="178"/>
      <c r="L1171" s="212"/>
      <c r="M1171" s="363"/>
      <c r="N1171" s="359"/>
      <c r="R1171" s="359"/>
    </row>
    <row r="1172" spans="1:18" ht="12.75">
      <c r="A1172" s="308"/>
      <c r="B1172" s="308"/>
      <c r="C1172" s="212" t="s">
        <v>280</v>
      </c>
      <c r="D1172" s="308"/>
      <c r="E1172" s="171"/>
      <c r="F1172" s="212"/>
      <c r="G1172" s="276">
        <v>10314350.72</v>
      </c>
      <c r="H1172" s="171"/>
      <c r="I1172" s="365">
        <v>0.021167097514487115</v>
      </c>
      <c r="J1172" s="171"/>
      <c r="K1172" s="178"/>
      <c r="L1172" s="212"/>
      <c r="M1172" s="363"/>
      <c r="N1172" s="359"/>
      <c r="R1172" s="359"/>
    </row>
    <row r="1173" spans="1:18" ht="12.75">
      <c r="A1173" s="308"/>
      <c r="B1173" s="308"/>
      <c r="C1173" s="212" t="s">
        <v>281</v>
      </c>
      <c r="D1173" s="308"/>
      <c r="E1173" s="171"/>
      <c r="F1173" s="212"/>
      <c r="G1173" s="276">
        <v>15512543.6</v>
      </c>
      <c r="H1173" s="171"/>
      <c r="I1173" s="365">
        <v>0.03183482237444539</v>
      </c>
      <c r="J1173" s="171"/>
      <c r="K1173" s="178"/>
      <c r="L1173" s="212"/>
      <c r="M1173" s="363"/>
      <c r="N1173" s="359"/>
      <c r="R1173" s="359"/>
    </row>
    <row r="1174" spans="1:18" ht="12.75">
      <c r="A1174" s="308"/>
      <c r="B1174" s="308"/>
      <c r="C1174" s="212" t="s">
        <v>282</v>
      </c>
      <c r="D1174" s="308"/>
      <c r="E1174" s="171"/>
      <c r="F1174" s="212"/>
      <c r="G1174" s="276">
        <v>22268917.72</v>
      </c>
      <c r="H1174" s="171"/>
      <c r="I1174" s="365">
        <v>0.045700244806231485</v>
      </c>
      <c r="J1174" s="171"/>
      <c r="K1174" s="178"/>
      <c r="L1174" s="212"/>
      <c r="M1174" s="363"/>
      <c r="N1174" s="359"/>
      <c r="R1174" s="359"/>
    </row>
    <row r="1175" spans="1:18" ht="12.75">
      <c r="A1175" s="308"/>
      <c r="B1175" s="308"/>
      <c r="C1175" s="212" t="s">
        <v>283</v>
      </c>
      <c r="D1175" s="308"/>
      <c r="E1175" s="171"/>
      <c r="F1175" s="212"/>
      <c r="G1175" s="276">
        <v>38614581.36</v>
      </c>
      <c r="H1175" s="171"/>
      <c r="I1175" s="365">
        <v>0.07924479507404382</v>
      </c>
      <c r="J1175" s="171"/>
      <c r="K1175" s="178"/>
      <c r="L1175" s="212"/>
      <c r="M1175" s="363"/>
      <c r="N1175" s="359"/>
      <c r="R1175" s="359"/>
    </row>
    <row r="1176" spans="1:18" ht="12.75">
      <c r="A1176" s="308"/>
      <c r="B1176" s="308"/>
      <c r="C1176" s="212" t="s">
        <v>284</v>
      </c>
      <c r="D1176" s="308"/>
      <c r="E1176" s="171"/>
      <c r="F1176" s="212"/>
      <c r="G1176" s="276">
        <v>64433143.26</v>
      </c>
      <c r="H1176" s="171"/>
      <c r="I1176" s="365">
        <v>0.1322296151811811</v>
      </c>
      <c r="J1176" s="171"/>
      <c r="K1176" s="178"/>
      <c r="L1176" s="212"/>
      <c r="M1176" s="363"/>
      <c r="N1176" s="359"/>
      <c r="R1176" s="359"/>
    </row>
    <row r="1177" spans="1:18" ht="12.75">
      <c r="A1177" s="308"/>
      <c r="B1177" s="308"/>
      <c r="C1177" s="212" t="s">
        <v>285</v>
      </c>
      <c r="D1177" s="308"/>
      <c r="E1177" s="171"/>
      <c r="F1177" s="212"/>
      <c r="G1177" s="276">
        <v>102915439.71</v>
      </c>
      <c r="H1177" s="171"/>
      <c r="I1177" s="365">
        <v>0.21120293533007659</v>
      </c>
      <c r="J1177" s="171"/>
      <c r="K1177" s="178"/>
      <c r="L1177" s="212"/>
      <c r="M1177" s="363"/>
      <c r="N1177" s="359"/>
      <c r="R1177" s="359"/>
    </row>
    <row r="1178" spans="1:18" ht="12.75">
      <c r="A1178" s="308"/>
      <c r="B1178" s="308"/>
      <c r="C1178" s="212" t="s">
        <v>286</v>
      </c>
      <c r="D1178" s="308"/>
      <c r="E1178" s="171"/>
      <c r="F1178" s="212"/>
      <c r="G1178" s="276">
        <v>165735029.49</v>
      </c>
      <c r="H1178" s="171"/>
      <c r="I1178" s="365">
        <v>0.3401212180984697</v>
      </c>
      <c r="J1178" s="171"/>
      <c r="K1178" s="178"/>
      <c r="L1178" s="212"/>
      <c r="M1178" s="363"/>
      <c r="N1178" s="359"/>
      <c r="R1178" s="359"/>
    </row>
    <row r="1179" spans="1:18" ht="12.75">
      <c r="A1179" s="308"/>
      <c r="B1179" s="308"/>
      <c r="C1179" s="212" t="s">
        <v>287</v>
      </c>
      <c r="D1179" s="308"/>
      <c r="E1179" s="171"/>
      <c r="F1179" s="212"/>
      <c r="G1179" s="276">
        <v>222946864.34</v>
      </c>
      <c r="H1179" s="171"/>
      <c r="I1179" s="365">
        <v>0.4575312732854124</v>
      </c>
      <c r="J1179" s="171"/>
      <c r="K1179" s="178"/>
      <c r="L1179" s="212"/>
      <c r="M1179" s="363"/>
      <c r="N1179" s="359"/>
      <c r="R1179" s="359"/>
    </row>
    <row r="1180" spans="1:18" ht="12.75">
      <c r="A1180" s="308"/>
      <c r="B1180" s="308"/>
      <c r="C1180" s="212" t="s">
        <v>288</v>
      </c>
      <c r="D1180" s="308"/>
      <c r="E1180" s="171"/>
      <c r="F1180" s="212"/>
      <c r="G1180" s="276">
        <v>272943720.88</v>
      </c>
      <c r="H1180" s="171"/>
      <c r="I1180" s="365">
        <v>0.560134759101338</v>
      </c>
      <c r="J1180" s="171"/>
      <c r="K1180" s="178"/>
      <c r="L1180" s="212"/>
      <c r="M1180" s="363"/>
      <c r="N1180" s="359"/>
      <c r="R1180" s="359"/>
    </row>
    <row r="1181" spans="1:18" ht="12.75">
      <c r="A1181" s="308"/>
      <c r="B1181" s="308"/>
      <c r="C1181" s="212" t="s">
        <v>289</v>
      </c>
      <c r="D1181" s="308"/>
      <c r="E1181" s="171"/>
      <c r="F1181" s="212"/>
      <c r="G1181" s="276">
        <v>315295338.34</v>
      </c>
      <c r="H1181" s="171"/>
      <c r="I1181" s="365">
        <v>0.6470486949377252</v>
      </c>
      <c r="J1181" s="171"/>
      <c r="K1181" s="178"/>
      <c r="L1181" s="212"/>
      <c r="M1181" s="363"/>
      <c r="N1181" s="359"/>
      <c r="R1181" s="359"/>
    </row>
    <row r="1182" spans="1:18" ht="12.75">
      <c r="A1182" s="308"/>
      <c r="B1182" s="308"/>
      <c r="C1182" s="212" t="s">
        <v>290</v>
      </c>
      <c r="D1182" s="308"/>
      <c r="E1182" s="171"/>
      <c r="F1182" s="212"/>
      <c r="G1182" s="276">
        <v>308598843.52</v>
      </c>
      <c r="H1182" s="171"/>
      <c r="I1182" s="365">
        <v>0.6333061567297363</v>
      </c>
      <c r="J1182" s="171"/>
      <c r="K1182" s="178"/>
      <c r="L1182" s="212"/>
      <c r="M1182" s="363"/>
      <c r="N1182" s="359"/>
      <c r="R1182" s="359"/>
    </row>
    <row r="1183" spans="1:18" ht="12.75">
      <c r="A1183" s="308"/>
      <c r="B1183" s="308"/>
      <c r="C1183" s="212" t="s">
        <v>291</v>
      </c>
      <c r="D1183" s="308"/>
      <c r="E1183" s="171"/>
      <c r="F1183" s="212"/>
      <c r="G1183" s="276">
        <v>321281881.38</v>
      </c>
      <c r="H1183" s="171"/>
      <c r="I1183" s="365">
        <v>0.6593342709998852</v>
      </c>
      <c r="J1183" s="171"/>
      <c r="K1183" s="178"/>
      <c r="L1183" s="212"/>
      <c r="M1183" s="363"/>
      <c r="N1183" s="359"/>
      <c r="R1183" s="359"/>
    </row>
    <row r="1184" spans="1:18" ht="12.75">
      <c r="A1184" s="308"/>
      <c r="B1184" s="308"/>
      <c r="C1184" s="212" t="s">
        <v>292</v>
      </c>
      <c r="D1184" s="308"/>
      <c r="E1184" s="171"/>
      <c r="F1184" s="212"/>
      <c r="G1184" s="276">
        <v>341921192.36</v>
      </c>
      <c r="H1184" s="171"/>
      <c r="I1184" s="365">
        <v>0.7016902389134414</v>
      </c>
      <c r="J1184" s="171"/>
      <c r="K1184" s="178"/>
      <c r="L1184" s="212"/>
      <c r="M1184" s="363"/>
      <c r="N1184" s="359"/>
      <c r="R1184" s="359"/>
    </row>
    <row r="1185" spans="1:18" ht="12.75">
      <c r="A1185" s="308"/>
      <c r="B1185" s="308"/>
      <c r="C1185" s="212" t="s">
        <v>293</v>
      </c>
      <c r="D1185" s="308"/>
      <c r="E1185" s="171"/>
      <c r="F1185" s="212"/>
      <c r="G1185" s="276">
        <v>1551178207.38</v>
      </c>
      <c r="H1185" s="171"/>
      <c r="I1185" s="365">
        <v>3.1833259571340013</v>
      </c>
      <c r="J1185" s="171"/>
      <c r="K1185" s="178"/>
      <c r="L1185" s="212"/>
      <c r="M1185" s="363"/>
      <c r="N1185" s="359"/>
      <c r="R1185" s="359"/>
    </row>
    <row r="1186" spans="1:18" ht="12.75">
      <c r="A1186" s="246" t="s">
        <v>84</v>
      </c>
      <c r="B1186" s="246"/>
      <c r="C1186" s="223"/>
      <c r="D1186" s="246"/>
      <c r="E1186" s="171"/>
      <c r="F1186" s="212"/>
      <c r="G1186" s="366">
        <v>3779448276.26</v>
      </c>
      <c r="H1186" s="171"/>
      <c r="I1186" s="367">
        <v>7.756178976872686</v>
      </c>
      <c r="J1186" s="171"/>
      <c r="K1186" s="178"/>
      <c r="L1186" s="331"/>
      <c r="M1186" s="363"/>
      <c r="N1186" s="359"/>
      <c r="R1186" s="359"/>
    </row>
    <row r="1187" spans="1:18" ht="12.75" customHeight="1">
      <c r="A1187" s="246"/>
      <c r="B1187" s="246"/>
      <c r="C1187" s="223"/>
      <c r="D1187" s="246"/>
      <c r="E1187" s="239"/>
      <c r="F1187" s="212"/>
      <c r="G1187" s="223"/>
      <c r="H1187" s="171"/>
      <c r="I1187" s="171"/>
      <c r="J1187" s="171"/>
      <c r="K1187" s="178"/>
      <c r="L1187" s="212"/>
      <c r="M1187" s="363"/>
      <c r="N1187" s="359"/>
      <c r="R1187" s="359"/>
    </row>
    <row r="1188" spans="1:18" ht="12.75">
      <c r="A1188" s="246"/>
      <c r="B1188" s="246"/>
      <c r="C1188" s="223"/>
      <c r="D1188" s="246"/>
      <c r="E1188" s="239"/>
      <c r="F1188" s="212"/>
      <c r="G1188" s="223"/>
      <c r="H1188" s="171"/>
      <c r="I1188" s="171"/>
      <c r="J1188" s="171"/>
      <c r="K1188" s="178"/>
      <c r="L1188" s="212"/>
      <c r="M1188" s="363"/>
      <c r="N1188" s="359"/>
      <c r="R1188" s="359"/>
    </row>
    <row r="1189" spans="1:18" ht="12.75">
      <c r="A1189" s="246"/>
      <c r="B1189" s="246"/>
      <c r="C1189" s="223"/>
      <c r="D1189" s="246"/>
      <c r="E1189" s="239"/>
      <c r="F1189" s="212"/>
      <c r="G1189" s="223"/>
      <c r="H1189" s="171"/>
      <c r="I1189" s="171"/>
      <c r="J1189" s="171"/>
      <c r="K1189" s="178"/>
      <c r="L1189" s="212"/>
      <c r="M1189" s="363"/>
      <c r="N1189" s="359"/>
      <c r="R1189" s="359"/>
    </row>
    <row r="1190" spans="1:18" ht="12.75">
      <c r="A1190" s="246"/>
      <c r="B1190" s="246"/>
      <c r="C1190" s="223"/>
      <c r="D1190" s="246"/>
      <c r="E1190" s="239"/>
      <c r="F1190" s="212"/>
      <c r="G1190" s="223"/>
      <c r="H1190" s="171"/>
      <c r="I1190" s="171"/>
      <c r="J1190" s="171"/>
      <c r="K1190" s="178"/>
      <c r="L1190" s="212"/>
      <c r="M1190" s="363"/>
      <c r="N1190" s="359"/>
      <c r="R1190" s="359"/>
    </row>
    <row r="1191" spans="1:18" ht="12.75">
      <c r="A1191" s="246"/>
      <c r="B1191" s="246"/>
      <c r="C1191" s="223"/>
      <c r="D1191" s="246"/>
      <c r="E1191" s="239"/>
      <c r="F1191" s="212"/>
      <c r="G1191" s="223"/>
      <c r="H1191" s="171"/>
      <c r="I1191" s="171"/>
      <c r="J1191" s="171"/>
      <c r="K1191" s="178"/>
      <c r="L1191" s="212"/>
      <c r="M1191" s="363"/>
      <c r="N1191" s="359"/>
      <c r="R1191" s="359"/>
    </row>
    <row r="1192" spans="1:18" ht="12.75">
      <c r="A1192" s="246"/>
      <c r="B1192" s="246"/>
      <c r="C1192" s="223"/>
      <c r="D1192" s="246"/>
      <c r="E1192" s="239"/>
      <c r="F1192" s="212"/>
      <c r="G1192" s="223"/>
      <c r="H1192" s="171"/>
      <c r="I1192" s="171"/>
      <c r="J1192" s="171"/>
      <c r="K1192" s="178"/>
      <c r="L1192" s="212"/>
      <c r="M1192" s="363"/>
      <c r="N1192" s="359"/>
      <c r="R1192" s="359"/>
    </row>
    <row r="1193" spans="1:18" ht="12.75">
      <c r="A1193" s="246"/>
      <c r="B1193" s="246"/>
      <c r="C1193" s="223"/>
      <c r="D1193" s="246"/>
      <c r="E1193" s="239"/>
      <c r="F1193" s="212"/>
      <c r="G1193" s="223"/>
      <c r="H1193" s="171"/>
      <c r="I1193" s="171"/>
      <c r="J1193" s="171"/>
      <c r="K1193" s="178"/>
      <c r="L1193" s="212"/>
      <c r="M1193" s="363"/>
      <c r="N1193" s="359"/>
      <c r="R1193" s="359"/>
    </row>
    <row r="1194" spans="1:18" ht="12.75">
      <c r="A1194" s="246"/>
      <c r="B1194" s="246"/>
      <c r="C1194" s="223"/>
      <c r="D1194" s="246"/>
      <c r="E1194" s="239"/>
      <c r="F1194" s="212"/>
      <c r="G1194" s="223"/>
      <c r="H1194" s="171"/>
      <c r="I1194" s="171"/>
      <c r="J1194" s="171"/>
      <c r="K1194" s="178"/>
      <c r="L1194" s="212"/>
      <c r="M1194" s="363"/>
      <c r="N1194" s="359"/>
      <c r="R1194" s="359"/>
    </row>
    <row r="1195" spans="1:18" ht="12.75">
      <c r="A1195" s="246"/>
      <c r="B1195" s="246"/>
      <c r="C1195" s="223"/>
      <c r="D1195" s="246"/>
      <c r="E1195" s="239"/>
      <c r="F1195" s="212"/>
      <c r="G1195" s="223"/>
      <c r="H1195" s="171"/>
      <c r="I1195" s="171"/>
      <c r="J1195" s="171"/>
      <c r="K1195" s="178"/>
      <c r="L1195" s="212"/>
      <c r="M1195" s="363"/>
      <c r="N1195" s="359"/>
      <c r="R1195" s="359"/>
    </row>
    <row r="1196" spans="1:18" ht="12.75">
      <c r="A1196" s="246"/>
      <c r="B1196" s="246"/>
      <c r="C1196" s="223"/>
      <c r="D1196" s="246"/>
      <c r="E1196" s="239"/>
      <c r="F1196" s="331"/>
      <c r="G1196" s="223"/>
      <c r="H1196" s="171"/>
      <c r="I1196" s="171"/>
      <c r="J1196" s="171"/>
      <c r="K1196" s="178"/>
      <c r="L1196" s="331"/>
      <c r="M1196" s="363"/>
      <c r="N1196" s="359"/>
      <c r="R1196" s="359"/>
    </row>
    <row r="1197" spans="1:18" ht="12.75">
      <c r="A1197" s="246"/>
      <c r="B1197" s="246"/>
      <c r="C1197" s="223"/>
      <c r="D1197" s="246"/>
      <c r="E1197" s="239"/>
      <c r="F1197" s="331"/>
      <c r="G1197" s="223"/>
      <c r="H1197" s="171"/>
      <c r="I1197" s="171"/>
      <c r="J1197" s="171"/>
      <c r="K1197" s="178"/>
      <c r="L1197" s="331"/>
      <c r="M1197" s="363"/>
      <c r="N1197" s="359"/>
      <c r="R1197" s="359"/>
    </row>
    <row r="1198" spans="1:18" ht="12.75">
      <c r="A1198" s="308"/>
      <c r="B1198" s="308"/>
      <c r="C1198" s="332"/>
      <c r="D1198" s="308"/>
      <c r="E1198" s="308"/>
      <c r="F1198" s="212"/>
      <c r="G1198" s="212"/>
      <c r="H1198" s="308"/>
      <c r="I1198" s="171"/>
      <c r="J1198" s="171"/>
      <c r="K1198" s="178"/>
      <c r="L1198" s="212"/>
      <c r="M1198" s="363"/>
      <c r="N1198" s="359"/>
      <c r="R1198" s="359"/>
    </row>
    <row r="1199" spans="1:18" ht="63" customHeight="1">
      <c r="A1199" s="246"/>
      <c r="B1199" s="246"/>
      <c r="C1199" s="223"/>
      <c r="D1199" s="246"/>
      <c r="E1199" s="239"/>
      <c r="F1199" s="331"/>
      <c r="G1199" s="223"/>
      <c r="H1199" s="246"/>
      <c r="I1199" s="171"/>
      <c r="J1199" s="171"/>
      <c r="K1199" s="178"/>
      <c r="L1199" s="331"/>
      <c r="M1199" s="363"/>
      <c r="N1199" s="359"/>
      <c r="R1199" s="359"/>
    </row>
    <row r="1200" spans="1:18" ht="12.75">
      <c r="A1200" s="258" t="s">
        <v>95</v>
      </c>
      <c r="B1200" s="259"/>
      <c r="C1200" s="259"/>
      <c r="D1200" s="259"/>
      <c r="E1200" s="260" t="s">
        <v>294</v>
      </c>
      <c r="F1200" s="261"/>
      <c r="G1200" s="262"/>
      <c r="H1200" s="263"/>
      <c r="I1200" s="263"/>
      <c r="J1200" s="264"/>
      <c r="K1200" s="265"/>
      <c r="L1200" s="266"/>
      <c r="M1200" s="267" t="s">
        <v>428</v>
      </c>
      <c r="N1200" s="173"/>
      <c r="R1200" s="173"/>
    </row>
    <row r="1201" spans="1:18" ht="23.25">
      <c r="A1201" s="167" t="s">
        <v>0</v>
      </c>
      <c r="B1201" s="168"/>
      <c r="C1201" s="168"/>
      <c r="D1201" s="168"/>
      <c r="E1201" s="168"/>
      <c r="F1201" s="169"/>
      <c r="G1201" s="170"/>
      <c r="H1201" s="170"/>
      <c r="I1201" s="170"/>
      <c r="J1201" s="171"/>
      <c r="K1201" s="172"/>
      <c r="L1201" s="170"/>
      <c r="M1201" s="170"/>
      <c r="N1201" s="173"/>
      <c r="R1201" s="173"/>
    </row>
    <row r="1202" spans="1:18" ht="15.75">
      <c r="A1202" s="175" t="s">
        <v>1</v>
      </c>
      <c r="B1202" s="175"/>
      <c r="C1202" s="175"/>
      <c r="D1202" s="175"/>
      <c r="E1202" s="175"/>
      <c r="F1202" s="176"/>
      <c r="G1202" s="177">
        <v>42853</v>
      </c>
      <c r="H1202" s="171"/>
      <c r="J1202" s="171"/>
      <c r="K1202" s="178"/>
      <c r="L1202" s="171"/>
      <c r="M1202" s="179"/>
      <c r="N1202" s="173"/>
      <c r="R1202" s="173"/>
    </row>
    <row r="1203" spans="1:18" ht="15.75">
      <c r="A1203" s="175"/>
      <c r="B1203" s="175"/>
      <c r="C1203" s="175"/>
      <c r="D1203" s="175"/>
      <c r="E1203" s="175"/>
      <c r="F1203" s="176"/>
      <c r="G1203" s="171"/>
      <c r="H1203" s="171"/>
      <c r="I1203" s="180"/>
      <c r="J1203" s="171"/>
      <c r="K1203" s="178"/>
      <c r="L1203" s="171"/>
      <c r="M1203" s="179"/>
      <c r="N1203" s="173"/>
      <c r="R1203" s="173"/>
    </row>
    <row r="1204" spans="1:18" ht="12.75">
      <c r="A1204" s="171"/>
      <c r="B1204" s="171"/>
      <c r="C1204" s="171"/>
      <c r="D1204" s="171"/>
      <c r="E1204" s="171"/>
      <c r="F1204" s="181"/>
      <c r="G1204" s="171"/>
      <c r="H1204" s="171"/>
      <c r="I1204" s="171"/>
      <c r="J1204" s="171"/>
      <c r="K1204" s="178"/>
      <c r="L1204" s="171"/>
      <c r="M1204" s="179"/>
      <c r="N1204" s="173"/>
      <c r="R1204" s="173"/>
    </row>
    <row r="1205" spans="1:18" ht="12.75" customHeight="1">
      <c r="A1205" s="171"/>
      <c r="B1205" s="171"/>
      <c r="C1205" s="171"/>
      <c r="D1205" s="171"/>
      <c r="E1205" s="171"/>
      <c r="F1205" s="181"/>
      <c r="G1205" s="171"/>
      <c r="H1205" s="171"/>
      <c r="I1205" s="171"/>
      <c r="J1205" s="171"/>
      <c r="K1205" s="178"/>
      <c r="L1205" s="171"/>
      <c r="M1205" s="179"/>
      <c r="N1205" s="173"/>
      <c r="R1205" s="173"/>
    </row>
    <row r="1206" spans="1:18" ht="12.75">
      <c r="A1206" s="321" t="s">
        <v>425</v>
      </c>
      <c r="B1206" s="321"/>
      <c r="C1206" s="321"/>
      <c r="D1206" s="321"/>
      <c r="E1206" s="321"/>
      <c r="F1206" s="321"/>
      <c r="G1206" s="321"/>
      <c r="H1206" s="321"/>
      <c r="I1206" s="321"/>
      <c r="J1206" s="321"/>
      <c r="K1206" s="322"/>
      <c r="L1206" s="321"/>
      <c r="M1206" s="358"/>
      <c r="N1206" s="359"/>
      <c r="R1206" s="359"/>
    </row>
    <row r="1207" spans="1:18" ht="12.75">
      <c r="A1207" s="308"/>
      <c r="B1207" s="308"/>
      <c r="C1207" s="332"/>
      <c r="D1207" s="308"/>
      <c r="E1207" s="308"/>
      <c r="F1207" s="309"/>
      <c r="G1207" s="308"/>
      <c r="H1207" s="308"/>
      <c r="I1207" s="308"/>
      <c r="J1207" s="212"/>
      <c r="K1207" s="305"/>
      <c r="L1207" s="212"/>
      <c r="M1207" s="363"/>
      <c r="N1207" s="359"/>
      <c r="R1207" s="359"/>
    </row>
    <row r="1208" spans="1:18" ht="12.75">
      <c r="A1208" s="226" t="s">
        <v>368</v>
      </c>
      <c r="B1208" s="226"/>
      <c r="C1208" s="368" t="s">
        <v>276</v>
      </c>
      <c r="D1208" s="308"/>
      <c r="E1208" s="171"/>
      <c r="F1208" s="212"/>
      <c r="G1208" s="241" t="s">
        <v>255</v>
      </c>
      <c r="H1208" s="171"/>
      <c r="I1208" s="241" t="s">
        <v>254</v>
      </c>
      <c r="J1208" s="171"/>
      <c r="K1208" s="178"/>
      <c r="L1208" s="212"/>
      <c r="M1208" s="363"/>
      <c r="N1208" s="359"/>
      <c r="R1208" s="359"/>
    </row>
    <row r="1209" spans="1:18" ht="12.75">
      <c r="A1209" s="308" t="s">
        <v>380</v>
      </c>
      <c r="B1209" s="339"/>
      <c r="C1209" s="212" t="s">
        <v>277</v>
      </c>
      <c r="D1209" s="308"/>
      <c r="E1209" s="171"/>
      <c r="F1209" s="212"/>
      <c r="G1209" s="276">
        <v>766224.89</v>
      </c>
      <c r="H1209" s="171"/>
      <c r="I1209" s="365">
        <v>0.0015724457510648971</v>
      </c>
      <c r="J1209" s="171"/>
      <c r="K1209" s="178"/>
      <c r="L1209" s="212"/>
      <c r="M1209" s="363"/>
      <c r="N1209" s="359"/>
      <c r="R1209" s="359"/>
    </row>
    <row r="1210" spans="2:18" ht="12.75">
      <c r="B1210" s="308"/>
      <c r="C1210" s="212" t="s">
        <v>278</v>
      </c>
      <c r="D1210" s="308"/>
      <c r="E1210" s="171"/>
      <c r="F1210" s="212"/>
      <c r="G1210" s="276">
        <v>6496038</v>
      </c>
      <c r="H1210" s="171"/>
      <c r="I1210" s="365">
        <v>0.01333116097527987</v>
      </c>
      <c r="J1210" s="171"/>
      <c r="K1210" s="178"/>
      <c r="L1210" s="212"/>
      <c r="M1210" s="363"/>
      <c r="N1210" s="359"/>
      <c r="R1210" s="359"/>
    </row>
    <row r="1211" spans="1:18" ht="12.75">
      <c r="A1211" s="308"/>
      <c r="B1211" s="308"/>
      <c r="C1211" s="212" t="s">
        <v>279</v>
      </c>
      <c r="D1211" s="308"/>
      <c r="E1211" s="171"/>
      <c r="F1211" s="212"/>
      <c r="G1211" s="276">
        <v>6966290.67</v>
      </c>
      <c r="H1211" s="171"/>
      <c r="I1211" s="365">
        <v>0.014296212910447918</v>
      </c>
      <c r="J1211" s="171"/>
      <c r="K1211" s="178"/>
      <c r="L1211" s="212"/>
      <c r="M1211" s="363"/>
      <c r="N1211" s="359"/>
      <c r="R1211" s="359"/>
    </row>
    <row r="1212" spans="1:18" ht="12.75">
      <c r="A1212" s="308"/>
      <c r="B1212" s="308"/>
      <c r="C1212" s="212" t="s">
        <v>280</v>
      </c>
      <c r="D1212" s="308"/>
      <c r="E1212" s="171"/>
      <c r="F1212" s="212"/>
      <c r="G1212" s="276">
        <v>6132209.75</v>
      </c>
      <c r="H1212" s="171"/>
      <c r="I1212" s="365">
        <v>0.01258451310035913</v>
      </c>
      <c r="J1212" s="171"/>
      <c r="K1212" s="178"/>
      <c r="L1212" s="212"/>
      <c r="M1212" s="363"/>
      <c r="N1212" s="359"/>
      <c r="R1212" s="359"/>
    </row>
    <row r="1213" spans="1:18" ht="12.75">
      <c r="A1213" s="308"/>
      <c r="B1213" s="308"/>
      <c r="C1213" s="212" t="s">
        <v>281</v>
      </c>
      <c r="D1213" s="308"/>
      <c r="E1213" s="171"/>
      <c r="F1213" s="212"/>
      <c r="G1213" s="276">
        <v>8985350.07</v>
      </c>
      <c r="H1213" s="171"/>
      <c r="I1213" s="365">
        <v>0.0184397240598673</v>
      </c>
      <c r="J1213" s="171"/>
      <c r="K1213" s="178"/>
      <c r="L1213" s="212"/>
      <c r="M1213" s="363"/>
      <c r="N1213" s="359"/>
      <c r="R1213" s="359"/>
    </row>
    <row r="1214" spans="1:18" ht="12.75">
      <c r="A1214" s="308"/>
      <c r="B1214" s="308"/>
      <c r="C1214" s="212" t="s">
        <v>282</v>
      </c>
      <c r="D1214" s="308"/>
      <c r="E1214" s="171"/>
      <c r="F1214" s="212"/>
      <c r="G1214" s="276">
        <v>14246475.67</v>
      </c>
      <c r="H1214" s="171"/>
      <c r="I1214" s="365">
        <v>0.02923659936828851</v>
      </c>
      <c r="J1214" s="171"/>
      <c r="K1214" s="178"/>
      <c r="L1214" s="212"/>
      <c r="M1214" s="363"/>
      <c r="N1214" s="359"/>
      <c r="R1214" s="359"/>
    </row>
    <row r="1215" spans="1:18" ht="12.75">
      <c r="A1215" s="308"/>
      <c r="B1215" s="308"/>
      <c r="C1215" s="212" t="s">
        <v>283</v>
      </c>
      <c r="D1215" s="308"/>
      <c r="E1215" s="171"/>
      <c r="F1215" s="212"/>
      <c r="G1215" s="276">
        <v>23322873.84</v>
      </c>
      <c r="H1215" s="171"/>
      <c r="I1215" s="365">
        <v>0.047863172223928455</v>
      </c>
      <c r="J1215" s="171"/>
      <c r="K1215" s="178"/>
      <c r="L1215" s="212"/>
      <c r="M1215" s="363"/>
      <c r="N1215" s="359"/>
      <c r="R1215" s="359"/>
    </row>
    <row r="1216" spans="1:18" ht="12.75">
      <c r="A1216" s="308"/>
      <c r="B1216" s="308"/>
      <c r="C1216" s="212" t="s">
        <v>284</v>
      </c>
      <c r="D1216" s="308"/>
      <c r="E1216" s="171"/>
      <c r="F1216" s="212"/>
      <c r="G1216" s="276">
        <v>40382966.99</v>
      </c>
      <c r="H1216" s="171"/>
      <c r="I1216" s="365">
        <v>0.08287387382941776</v>
      </c>
      <c r="J1216" s="171"/>
      <c r="K1216" s="178"/>
      <c r="L1216" s="212"/>
      <c r="M1216" s="363"/>
      <c r="N1216" s="359"/>
      <c r="R1216" s="359"/>
    </row>
    <row r="1217" spans="1:18" ht="12.75">
      <c r="A1217" s="308"/>
      <c r="B1217" s="308"/>
      <c r="C1217" s="212" t="s">
        <v>285</v>
      </c>
      <c r="D1217" s="308"/>
      <c r="E1217" s="171"/>
      <c r="F1217" s="212"/>
      <c r="G1217" s="276">
        <v>66016779.8</v>
      </c>
      <c r="H1217" s="171"/>
      <c r="I1217" s="365">
        <v>0.13547955208750387</v>
      </c>
      <c r="J1217" s="171"/>
      <c r="K1217" s="178"/>
      <c r="L1217" s="212"/>
      <c r="M1217" s="363"/>
      <c r="N1217" s="359"/>
      <c r="R1217" s="359"/>
    </row>
    <row r="1218" spans="1:18" ht="12.75">
      <c r="A1218" s="308"/>
      <c r="B1218" s="308"/>
      <c r="C1218" s="212" t="s">
        <v>286</v>
      </c>
      <c r="D1218" s="308"/>
      <c r="E1218" s="171"/>
      <c r="F1218" s="212"/>
      <c r="G1218" s="276">
        <v>89776504.07</v>
      </c>
      <c r="H1218" s="171"/>
      <c r="I1218" s="365">
        <v>0.18423922821187905</v>
      </c>
      <c r="J1218" s="171"/>
      <c r="K1218" s="178"/>
      <c r="L1218" s="212"/>
      <c r="M1218" s="363"/>
      <c r="N1218" s="359"/>
      <c r="R1218" s="359"/>
    </row>
    <row r="1219" spans="1:18" ht="12.75">
      <c r="A1219" s="308"/>
      <c r="B1219" s="308"/>
      <c r="C1219" s="212" t="s">
        <v>287</v>
      </c>
      <c r="D1219" s="308"/>
      <c r="E1219" s="171"/>
      <c r="F1219" s="212"/>
      <c r="G1219" s="276">
        <v>145131501.71</v>
      </c>
      <c r="H1219" s="171"/>
      <c r="I1219" s="365">
        <v>0.2978386844227383</v>
      </c>
      <c r="J1219" s="171"/>
      <c r="K1219" s="178"/>
      <c r="L1219" s="212"/>
      <c r="M1219" s="363"/>
      <c r="N1219" s="359"/>
      <c r="R1219" s="359"/>
    </row>
    <row r="1220" spans="1:18" ht="12.75">
      <c r="A1220" s="308"/>
      <c r="B1220" s="308"/>
      <c r="C1220" s="212" t="s">
        <v>288</v>
      </c>
      <c r="D1220" s="308"/>
      <c r="E1220" s="171"/>
      <c r="F1220" s="212"/>
      <c r="G1220" s="276">
        <v>154542386.41</v>
      </c>
      <c r="H1220" s="171"/>
      <c r="I1220" s="365">
        <v>0.3171516901125908</v>
      </c>
      <c r="J1220" s="171"/>
      <c r="K1220" s="178"/>
      <c r="L1220" s="212"/>
      <c r="M1220" s="363"/>
      <c r="N1220" s="359"/>
      <c r="R1220" s="359"/>
    </row>
    <row r="1221" spans="1:18" ht="12.75">
      <c r="A1221" s="308"/>
      <c r="B1221" s="308"/>
      <c r="C1221" s="212" t="s">
        <v>289</v>
      </c>
      <c r="D1221" s="308"/>
      <c r="E1221" s="171"/>
      <c r="F1221" s="212"/>
      <c r="G1221" s="276">
        <v>181917305.43</v>
      </c>
      <c r="H1221" s="171"/>
      <c r="I1221" s="365">
        <v>0.37333046433479683</v>
      </c>
      <c r="J1221" s="171"/>
      <c r="K1221" s="178"/>
      <c r="L1221" s="212"/>
      <c r="M1221" s="363"/>
      <c r="N1221" s="359"/>
      <c r="R1221" s="359"/>
    </row>
    <row r="1222" spans="1:18" ht="12.75">
      <c r="A1222" s="308"/>
      <c r="B1222" s="308"/>
      <c r="C1222" s="212" t="s">
        <v>290</v>
      </c>
      <c r="D1222" s="308"/>
      <c r="E1222" s="171"/>
      <c r="F1222" s="212"/>
      <c r="G1222" s="276">
        <v>177043487.6</v>
      </c>
      <c r="H1222" s="171"/>
      <c r="I1222" s="365">
        <v>0.36332842154257183</v>
      </c>
      <c r="J1222" s="171"/>
      <c r="K1222" s="178"/>
      <c r="L1222" s="212"/>
      <c r="M1222" s="363"/>
      <c r="N1222" s="359"/>
      <c r="R1222" s="359"/>
    </row>
    <row r="1223" spans="1:18" ht="12.75">
      <c r="A1223" s="308"/>
      <c r="B1223" s="308"/>
      <c r="C1223" s="212" t="s">
        <v>291</v>
      </c>
      <c r="D1223" s="308"/>
      <c r="E1223" s="171"/>
      <c r="F1223" s="212"/>
      <c r="G1223" s="276">
        <v>196934204.08</v>
      </c>
      <c r="H1223" s="171"/>
      <c r="I1223" s="365">
        <v>0.4041481247691435</v>
      </c>
      <c r="J1223" s="171"/>
      <c r="K1223" s="178"/>
      <c r="L1223" s="212"/>
      <c r="M1223" s="363"/>
      <c r="N1223" s="359"/>
      <c r="R1223" s="359"/>
    </row>
    <row r="1224" spans="1:18" ht="12.75">
      <c r="A1224" s="308"/>
      <c r="B1224" s="308"/>
      <c r="C1224" s="212" t="s">
        <v>292</v>
      </c>
      <c r="D1224" s="308"/>
      <c r="E1224" s="171"/>
      <c r="F1224" s="212"/>
      <c r="G1224" s="276">
        <v>217098998.84</v>
      </c>
      <c r="H1224" s="171"/>
      <c r="I1224" s="365">
        <v>0.44553029109560904</v>
      </c>
      <c r="J1224" s="171"/>
      <c r="K1224" s="178"/>
      <c r="L1224" s="212"/>
      <c r="M1224" s="363"/>
      <c r="N1224" s="359"/>
      <c r="R1224" s="359"/>
    </row>
    <row r="1225" spans="1:18" ht="12.75">
      <c r="A1225" s="308"/>
      <c r="B1225" s="308"/>
      <c r="C1225" s="212" t="s">
        <v>293</v>
      </c>
      <c r="D1225" s="308"/>
      <c r="E1225" s="171"/>
      <c r="F1225" s="212"/>
      <c r="G1225" s="276">
        <v>1048417739.88</v>
      </c>
      <c r="H1225" s="171"/>
      <c r="I1225" s="365">
        <v>2.15156156101294</v>
      </c>
      <c r="J1225" s="171"/>
      <c r="K1225" s="178"/>
      <c r="L1225" s="212"/>
      <c r="M1225" s="363"/>
      <c r="N1225" s="359"/>
      <c r="R1225" s="359"/>
    </row>
    <row r="1226" spans="1:18" ht="12.75">
      <c r="A1226" s="246" t="s">
        <v>84</v>
      </c>
      <c r="B1226" s="246"/>
      <c r="C1226" s="223"/>
      <c r="D1226" s="246"/>
      <c r="E1226" s="171"/>
      <c r="F1226" s="212"/>
      <c r="G1226" s="366">
        <v>2384177337.7</v>
      </c>
      <c r="H1226" s="171"/>
      <c r="I1226" s="367">
        <v>4.892805719808427</v>
      </c>
      <c r="J1226" s="171"/>
      <c r="K1226" s="178"/>
      <c r="L1226" s="331"/>
      <c r="M1226" s="363"/>
      <c r="N1226" s="359"/>
      <c r="R1226" s="359"/>
    </row>
    <row r="1227" spans="1:18" ht="12.75" customHeight="1">
      <c r="A1227" s="308"/>
      <c r="B1227" s="308"/>
      <c r="C1227" s="332"/>
      <c r="D1227" s="308"/>
      <c r="E1227" s="308"/>
      <c r="F1227" s="212"/>
      <c r="G1227" s="212"/>
      <c r="H1227" s="308"/>
      <c r="I1227" s="171"/>
      <c r="J1227" s="171"/>
      <c r="K1227" s="178"/>
      <c r="L1227" s="212"/>
      <c r="M1227" s="363"/>
      <c r="N1227" s="359"/>
      <c r="R1227" s="359"/>
    </row>
    <row r="1228" spans="1:18" ht="12.75">
      <c r="A1228" s="226" t="s">
        <v>368</v>
      </c>
      <c r="B1228" s="226"/>
      <c r="C1228" s="368" t="s">
        <v>276</v>
      </c>
      <c r="D1228" s="308"/>
      <c r="E1228" s="171"/>
      <c r="F1228" s="212"/>
      <c r="G1228" s="241" t="s">
        <v>255</v>
      </c>
      <c r="H1228" s="171"/>
      <c r="I1228" s="241" t="s">
        <v>254</v>
      </c>
      <c r="J1228" s="171"/>
      <c r="K1228" s="178"/>
      <c r="L1228" s="212"/>
      <c r="M1228" s="363"/>
      <c r="N1228" s="359"/>
      <c r="R1228" s="359"/>
    </row>
    <row r="1229" spans="1:18" ht="12.75">
      <c r="A1229" s="308" t="s">
        <v>381</v>
      </c>
      <c r="B1229" s="339"/>
      <c r="C1229" s="212" t="s">
        <v>277</v>
      </c>
      <c r="D1229" s="308"/>
      <c r="E1229" s="171"/>
      <c r="F1229" s="212"/>
      <c r="G1229" s="276">
        <v>798550.31</v>
      </c>
      <c r="H1229" s="171"/>
      <c r="I1229" s="365">
        <v>0.0016387839371428622</v>
      </c>
      <c r="J1229" s="171"/>
      <c r="K1229" s="178"/>
      <c r="L1229" s="212"/>
      <c r="M1229" s="363"/>
      <c r="N1229" s="359"/>
      <c r="R1229" s="359"/>
    </row>
    <row r="1230" spans="2:18" ht="12.75">
      <c r="B1230" s="308"/>
      <c r="C1230" s="212" t="s">
        <v>278</v>
      </c>
      <c r="D1230" s="308"/>
      <c r="E1230" s="171"/>
      <c r="F1230" s="212"/>
      <c r="G1230" s="276">
        <v>6984667.37</v>
      </c>
      <c r="H1230" s="171"/>
      <c r="I1230" s="365">
        <v>0.014333925550967326</v>
      </c>
      <c r="J1230" s="171"/>
      <c r="K1230" s="178"/>
      <c r="L1230" s="212"/>
      <c r="M1230" s="363"/>
      <c r="N1230" s="359"/>
      <c r="R1230" s="359"/>
    </row>
    <row r="1231" spans="1:18" ht="12.75">
      <c r="A1231" s="308"/>
      <c r="B1231" s="308"/>
      <c r="C1231" s="212" t="s">
        <v>279</v>
      </c>
      <c r="D1231" s="308"/>
      <c r="E1231" s="171"/>
      <c r="F1231" s="212"/>
      <c r="G1231" s="276">
        <v>7892335.28</v>
      </c>
      <c r="H1231" s="171"/>
      <c r="I1231" s="365">
        <v>0.016196640488950424</v>
      </c>
      <c r="J1231" s="171"/>
      <c r="K1231" s="178"/>
      <c r="L1231" s="212"/>
      <c r="M1231" s="363"/>
      <c r="N1231" s="359"/>
      <c r="R1231" s="359"/>
    </row>
    <row r="1232" spans="1:18" ht="12.75">
      <c r="A1232" s="308"/>
      <c r="B1232" s="308"/>
      <c r="C1232" s="212" t="s">
        <v>280</v>
      </c>
      <c r="D1232" s="308"/>
      <c r="E1232" s="171"/>
      <c r="F1232" s="212"/>
      <c r="G1232" s="276">
        <v>8555406.79</v>
      </c>
      <c r="H1232" s="171"/>
      <c r="I1232" s="365">
        <v>0.01755739500392276</v>
      </c>
      <c r="J1232" s="171"/>
      <c r="K1232" s="178"/>
      <c r="L1232" s="212"/>
      <c r="M1232" s="363"/>
      <c r="N1232" s="359"/>
      <c r="R1232" s="359"/>
    </row>
    <row r="1233" spans="1:18" ht="12.75">
      <c r="A1233" s="308"/>
      <c r="B1233" s="308"/>
      <c r="C1233" s="212" t="s">
        <v>281</v>
      </c>
      <c r="D1233" s="308"/>
      <c r="E1233" s="171"/>
      <c r="F1233" s="212"/>
      <c r="G1233" s="276">
        <v>6836150.64</v>
      </c>
      <c r="H1233" s="171"/>
      <c r="I1233" s="365">
        <v>0.014029139705325384</v>
      </c>
      <c r="J1233" s="171"/>
      <c r="K1233" s="178"/>
      <c r="L1233" s="212"/>
      <c r="M1233" s="363"/>
      <c r="N1233" s="359"/>
      <c r="R1233" s="359"/>
    </row>
    <row r="1234" spans="1:18" ht="12.75">
      <c r="A1234" s="308"/>
      <c r="B1234" s="308"/>
      <c r="C1234" s="212" t="s">
        <v>282</v>
      </c>
      <c r="D1234" s="308"/>
      <c r="E1234" s="171"/>
      <c r="F1234" s="212"/>
      <c r="G1234" s="276">
        <v>12935222.11</v>
      </c>
      <c r="H1234" s="171"/>
      <c r="I1234" s="365">
        <v>0.026545646469341672</v>
      </c>
      <c r="J1234" s="171"/>
      <c r="K1234" s="178"/>
      <c r="L1234" s="212"/>
      <c r="M1234" s="363"/>
      <c r="N1234" s="359"/>
      <c r="R1234" s="359"/>
    </row>
    <row r="1235" spans="1:18" ht="12.75">
      <c r="A1235" s="308"/>
      <c r="B1235" s="308"/>
      <c r="C1235" s="212" t="s">
        <v>283</v>
      </c>
      <c r="D1235" s="308"/>
      <c r="E1235" s="171"/>
      <c r="F1235" s="212"/>
      <c r="G1235" s="276">
        <v>23751026.84</v>
      </c>
      <c r="H1235" s="171"/>
      <c r="I1235" s="365">
        <v>0.04874182726951917</v>
      </c>
      <c r="J1235" s="171"/>
      <c r="K1235" s="178"/>
      <c r="L1235" s="212"/>
      <c r="M1235" s="363"/>
      <c r="N1235" s="359"/>
      <c r="R1235" s="359"/>
    </row>
    <row r="1236" spans="1:18" ht="12.75">
      <c r="A1236" s="308"/>
      <c r="B1236" s="308"/>
      <c r="C1236" s="212" t="s">
        <v>284</v>
      </c>
      <c r="D1236" s="308"/>
      <c r="E1236" s="171"/>
      <c r="F1236" s="212"/>
      <c r="G1236" s="276">
        <v>35294113.27</v>
      </c>
      <c r="H1236" s="171"/>
      <c r="I1236" s="365">
        <v>0.07243053465545174</v>
      </c>
      <c r="J1236" s="171"/>
      <c r="K1236" s="178"/>
      <c r="L1236" s="212"/>
      <c r="M1236" s="363"/>
      <c r="N1236" s="359"/>
      <c r="R1236" s="359"/>
    </row>
    <row r="1237" spans="1:18" ht="12.75">
      <c r="A1237" s="308"/>
      <c r="B1237" s="308"/>
      <c r="C1237" s="212" t="s">
        <v>285</v>
      </c>
      <c r="D1237" s="308"/>
      <c r="E1237" s="171"/>
      <c r="F1237" s="212"/>
      <c r="G1237" s="276">
        <v>59872979.77</v>
      </c>
      <c r="H1237" s="171"/>
      <c r="I1237" s="365">
        <v>0.1228712534291741</v>
      </c>
      <c r="J1237" s="171"/>
      <c r="K1237" s="178"/>
      <c r="L1237" s="212"/>
      <c r="M1237" s="363"/>
      <c r="N1237" s="359"/>
      <c r="R1237" s="359"/>
    </row>
    <row r="1238" spans="1:18" ht="12.75">
      <c r="A1238" s="308"/>
      <c r="B1238" s="308"/>
      <c r="C1238" s="212" t="s">
        <v>286</v>
      </c>
      <c r="D1238" s="308"/>
      <c r="E1238" s="171"/>
      <c r="F1238" s="212"/>
      <c r="G1238" s="276">
        <v>84679747.31</v>
      </c>
      <c r="H1238" s="171"/>
      <c r="I1238" s="365">
        <v>0.17377967042921125</v>
      </c>
      <c r="J1238" s="171"/>
      <c r="K1238" s="178"/>
      <c r="L1238" s="212"/>
      <c r="M1238" s="363"/>
      <c r="N1238" s="359"/>
      <c r="R1238" s="359"/>
    </row>
    <row r="1239" spans="1:18" ht="12.75">
      <c r="A1239" s="308"/>
      <c r="B1239" s="308"/>
      <c r="C1239" s="212" t="s">
        <v>287</v>
      </c>
      <c r="D1239" s="308"/>
      <c r="E1239" s="171"/>
      <c r="F1239" s="212"/>
      <c r="G1239" s="276">
        <v>120515758.17</v>
      </c>
      <c r="H1239" s="171"/>
      <c r="I1239" s="365">
        <v>0.24732228663412534</v>
      </c>
      <c r="J1239" s="171"/>
      <c r="K1239" s="178"/>
      <c r="L1239" s="212"/>
      <c r="M1239" s="363"/>
      <c r="N1239" s="359"/>
      <c r="R1239" s="359"/>
    </row>
    <row r="1240" spans="1:18" ht="12.75">
      <c r="A1240" s="308"/>
      <c r="B1240" s="308"/>
      <c r="C1240" s="212" t="s">
        <v>288</v>
      </c>
      <c r="D1240" s="308"/>
      <c r="E1240" s="171"/>
      <c r="F1240" s="212"/>
      <c r="G1240" s="276">
        <v>144019457.07</v>
      </c>
      <c r="H1240" s="171"/>
      <c r="I1240" s="365">
        <v>0.29555654781769725</v>
      </c>
      <c r="J1240" s="171"/>
      <c r="K1240" s="178"/>
      <c r="L1240" s="212"/>
      <c r="M1240" s="363"/>
      <c r="N1240" s="359"/>
      <c r="R1240" s="359"/>
    </row>
    <row r="1241" spans="1:18" ht="12.75">
      <c r="A1241" s="308"/>
      <c r="B1241" s="308"/>
      <c r="C1241" s="212" t="s">
        <v>289</v>
      </c>
      <c r="D1241" s="308"/>
      <c r="E1241" s="171"/>
      <c r="F1241" s="212"/>
      <c r="G1241" s="276">
        <v>165209144.64</v>
      </c>
      <c r="H1241" s="171"/>
      <c r="I1241" s="365">
        <v>0.33904199787380174</v>
      </c>
      <c r="J1241" s="171"/>
      <c r="K1241" s="178"/>
      <c r="L1241" s="212"/>
      <c r="M1241" s="363"/>
      <c r="N1241" s="359"/>
      <c r="R1241" s="359"/>
    </row>
    <row r="1242" spans="1:18" ht="12.75">
      <c r="A1242" s="308"/>
      <c r="B1242" s="308"/>
      <c r="C1242" s="212" t="s">
        <v>290</v>
      </c>
      <c r="D1242" s="308"/>
      <c r="E1242" s="171"/>
      <c r="F1242" s="212"/>
      <c r="G1242" s="276">
        <v>180954587.1</v>
      </c>
      <c r="H1242" s="171"/>
      <c r="I1242" s="365">
        <v>0.3713547749944508</v>
      </c>
      <c r="J1242" s="171"/>
      <c r="K1242" s="178"/>
      <c r="L1242" s="212"/>
      <c r="M1242" s="363"/>
      <c r="N1242" s="359"/>
      <c r="R1242" s="359"/>
    </row>
    <row r="1243" spans="1:18" ht="12.75">
      <c r="A1243" s="308"/>
      <c r="B1243" s="308"/>
      <c r="C1243" s="212" t="s">
        <v>291</v>
      </c>
      <c r="D1243" s="308"/>
      <c r="E1243" s="171"/>
      <c r="F1243" s="212"/>
      <c r="G1243" s="276">
        <v>172925689.2</v>
      </c>
      <c r="H1243" s="171"/>
      <c r="I1243" s="365">
        <v>0.35487788086929534</v>
      </c>
      <c r="J1243" s="171"/>
      <c r="K1243" s="178"/>
      <c r="L1243" s="212"/>
      <c r="M1243" s="363"/>
      <c r="N1243" s="359"/>
      <c r="R1243" s="359"/>
    </row>
    <row r="1244" spans="1:18" ht="12.75">
      <c r="A1244" s="308"/>
      <c r="B1244" s="308"/>
      <c r="C1244" s="212" t="s">
        <v>292</v>
      </c>
      <c r="D1244" s="308"/>
      <c r="E1244" s="171"/>
      <c r="F1244" s="212"/>
      <c r="G1244" s="276">
        <v>201370188.7</v>
      </c>
      <c r="H1244" s="171"/>
      <c r="I1244" s="365">
        <v>0.41325164680104753</v>
      </c>
      <c r="J1244" s="171"/>
      <c r="K1244" s="178"/>
      <c r="L1244" s="212"/>
      <c r="M1244" s="363"/>
      <c r="N1244" s="359"/>
      <c r="R1244" s="359"/>
    </row>
    <row r="1245" spans="1:18" ht="12.75">
      <c r="A1245" s="308"/>
      <c r="B1245" s="308"/>
      <c r="C1245" s="212" t="s">
        <v>293</v>
      </c>
      <c r="D1245" s="308"/>
      <c r="E1245" s="171"/>
      <c r="F1245" s="212"/>
      <c r="G1245" s="276">
        <v>959820629.3</v>
      </c>
      <c r="H1245" s="171"/>
      <c r="I1245" s="365">
        <v>1.969742682630971</v>
      </c>
      <c r="J1245" s="171"/>
      <c r="K1245" s="178"/>
      <c r="L1245" s="212"/>
      <c r="M1245" s="363"/>
      <c r="N1245" s="359"/>
      <c r="R1245" s="359"/>
    </row>
    <row r="1246" spans="1:18" ht="12.75">
      <c r="A1246" s="246" t="s">
        <v>84</v>
      </c>
      <c r="B1246" s="246"/>
      <c r="C1246" s="223"/>
      <c r="D1246" s="246"/>
      <c r="E1246" s="171"/>
      <c r="F1246" s="212"/>
      <c r="G1246" s="366">
        <v>2192415653.87</v>
      </c>
      <c r="H1246" s="171"/>
      <c r="I1246" s="367">
        <v>4.499272634560396</v>
      </c>
      <c r="J1246" s="171"/>
      <c r="K1246" s="178"/>
      <c r="L1246" s="331"/>
      <c r="M1246" s="363"/>
      <c r="N1246" s="359"/>
      <c r="R1246" s="359"/>
    </row>
    <row r="1247" spans="1:18" ht="12.75" customHeight="1">
      <c r="A1247" s="308"/>
      <c r="B1247" s="308"/>
      <c r="C1247" s="332"/>
      <c r="D1247" s="308"/>
      <c r="E1247" s="308"/>
      <c r="F1247" s="339"/>
      <c r="G1247" s="230"/>
      <c r="H1247" s="308"/>
      <c r="I1247" s="171"/>
      <c r="J1247" s="171"/>
      <c r="K1247" s="178"/>
      <c r="L1247" s="212"/>
      <c r="M1247" s="363"/>
      <c r="N1247" s="359"/>
      <c r="R1247" s="359"/>
    </row>
    <row r="1248" spans="1:18" ht="12.75">
      <c r="A1248" s="226" t="s">
        <v>368</v>
      </c>
      <c r="B1248" s="226"/>
      <c r="C1248" s="368" t="s">
        <v>276</v>
      </c>
      <c r="D1248" s="308"/>
      <c r="E1248" s="171"/>
      <c r="F1248" s="212"/>
      <c r="G1248" s="241" t="s">
        <v>255</v>
      </c>
      <c r="H1248" s="171"/>
      <c r="I1248" s="241" t="s">
        <v>254</v>
      </c>
      <c r="J1248" s="171"/>
      <c r="K1248" s="178"/>
      <c r="L1248" s="212"/>
      <c r="M1248" s="363"/>
      <c r="N1248" s="359"/>
      <c r="R1248" s="359"/>
    </row>
    <row r="1249" spans="1:18" ht="12.75">
      <c r="A1249" s="308" t="s">
        <v>382</v>
      </c>
      <c r="B1249" s="339"/>
      <c r="C1249" s="212" t="s">
        <v>277</v>
      </c>
      <c r="D1249" s="308"/>
      <c r="E1249" s="171"/>
      <c r="F1249" s="212"/>
      <c r="G1249" s="276">
        <v>344109.1</v>
      </c>
      <c r="H1249" s="171"/>
      <c r="I1249" s="365">
        <v>0.0007061802602076339</v>
      </c>
      <c r="J1249" s="171"/>
      <c r="K1249" s="178"/>
      <c r="L1249" s="212"/>
      <c r="M1249" s="363"/>
      <c r="N1249" s="359"/>
      <c r="R1249" s="359"/>
    </row>
    <row r="1250" spans="2:18" ht="12.75">
      <c r="B1250" s="308"/>
      <c r="C1250" s="212" t="s">
        <v>278</v>
      </c>
      <c r="D1250" s="308"/>
      <c r="E1250" s="171"/>
      <c r="F1250" s="212"/>
      <c r="G1250" s="276">
        <v>6963746.41</v>
      </c>
      <c r="H1250" s="171"/>
      <c r="I1250" s="365">
        <v>0.014290991583290814</v>
      </c>
      <c r="J1250" s="171"/>
      <c r="K1250" s="178"/>
      <c r="L1250" s="212"/>
      <c r="M1250" s="363"/>
      <c r="N1250" s="359"/>
      <c r="R1250" s="359"/>
    </row>
    <row r="1251" spans="1:18" ht="12.75">
      <c r="A1251" s="308"/>
      <c r="B1251" s="308"/>
      <c r="C1251" s="212" t="s">
        <v>279</v>
      </c>
      <c r="D1251" s="308"/>
      <c r="E1251" s="171"/>
      <c r="F1251" s="212"/>
      <c r="G1251" s="276">
        <v>6672074.93</v>
      </c>
      <c r="H1251" s="171"/>
      <c r="I1251" s="365">
        <v>0.013692423740587595</v>
      </c>
      <c r="J1251" s="171"/>
      <c r="K1251" s="178"/>
      <c r="L1251" s="212"/>
      <c r="M1251" s="363"/>
      <c r="N1251" s="359"/>
      <c r="R1251" s="359"/>
    </row>
    <row r="1252" spans="1:18" ht="12.75">
      <c r="A1252" s="308"/>
      <c r="B1252" s="308"/>
      <c r="C1252" s="212" t="s">
        <v>280</v>
      </c>
      <c r="D1252" s="308"/>
      <c r="E1252" s="171"/>
      <c r="F1252" s="212"/>
      <c r="G1252" s="276">
        <v>6356139.62</v>
      </c>
      <c r="H1252" s="171"/>
      <c r="I1252" s="365">
        <v>0.01304406169661788</v>
      </c>
      <c r="J1252" s="171"/>
      <c r="K1252" s="178"/>
      <c r="L1252" s="212"/>
      <c r="M1252" s="363"/>
      <c r="N1252" s="359"/>
      <c r="R1252" s="359"/>
    </row>
    <row r="1253" spans="1:18" ht="12.75">
      <c r="A1253" s="308"/>
      <c r="B1253" s="308"/>
      <c r="C1253" s="212" t="s">
        <v>281</v>
      </c>
      <c r="D1253" s="308"/>
      <c r="E1253" s="171"/>
      <c r="F1253" s="212"/>
      <c r="G1253" s="276">
        <v>8994879.18</v>
      </c>
      <c r="H1253" s="171"/>
      <c r="I1253" s="365">
        <v>0.01845927968736842</v>
      </c>
      <c r="J1253" s="171"/>
      <c r="K1253" s="178"/>
      <c r="L1253" s="212"/>
      <c r="M1253" s="363"/>
      <c r="N1253" s="359"/>
      <c r="R1253" s="359"/>
    </row>
    <row r="1254" spans="1:18" ht="12.75">
      <c r="A1254" s="308"/>
      <c r="B1254" s="308"/>
      <c r="C1254" s="212" t="s">
        <v>282</v>
      </c>
      <c r="D1254" s="308"/>
      <c r="E1254" s="171"/>
      <c r="F1254" s="212"/>
      <c r="G1254" s="276">
        <v>15136292.99</v>
      </c>
      <c r="H1254" s="171"/>
      <c r="I1254" s="365">
        <v>0.03106268134802941</v>
      </c>
      <c r="J1254" s="171"/>
      <c r="K1254" s="178"/>
      <c r="L1254" s="212"/>
      <c r="M1254" s="363"/>
      <c r="N1254" s="359"/>
      <c r="R1254" s="359"/>
    </row>
    <row r="1255" spans="1:18" ht="12.75">
      <c r="A1255" s="308"/>
      <c r="B1255" s="308"/>
      <c r="C1255" s="212" t="s">
        <v>283</v>
      </c>
      <c r="D1255" s="308"/>
      <c r="E1255" s="171"/>
      <c r="F1255" s="212"/>
      <c r="G1255" s="276">
        <v>20248954.59</v>
      </c>
      <c r="H1255" s="171"/>
      <c r="I1255" s="365">
        <v>0.041554879023248045</v>
      </c>
      <c r="J1255" s="171"/>
      <c r="K1255" s="178"/>
      <c r="L1255" s="212"/>
      <c r="M1255" s="363"/>
      <c r="N1255" s="359"/>
      <c r="R1255" s="359"/>
    </row>
    <row r="1256" spans="1:18" ht="12.75">
      <c r="A1256" s="308"/>
      <c r="B1256" s="308"/>
      <c r="C1256" s="212" t="s">
        <v>284</v>
      </c>
      <c r="D1256" s="308"/>
      <c r="E1256" s="171"/>
      <c r="F1256" s="212"/>
      <c r="G1256" s="276">
        <v>35630958.49</v>
      </c>
      <c r="H1256" s="171"/>
      <c r="I1256" s="365">
        <v>0.07312180799030193</v>
      </c>
      <c r="J1256" s="171"/>
      <c r="K1256" s="178"/>
      <c r="L1256" s="212"/>
      <c r="M1256" s="363"/>
      <c r="N1256" s="359"/>
      <c r="R1256" s="359"/>
    </row>
    <row r="1257" spans="1:18" ht="12.75">
      <c r="A1257" s="308"/>
      <c r="B1257" s="308"/>
      <c r="C1257" s="212" t="s">
        <v>285</v>
      </c>
      <c r="D1257" s="308"/>
      <c r="E1257" s="171"/>
      <c r="F1257" s="212"/>
      <c r="G1257" s="276">
        <v>58790014.15</v>
      </c>
      <c r="H1257" s="171"/>
      <c r="I1257" s="365">
        <v>0.12064879275223317</v>
      </c>
      <c r="J1257" s="171"/>
      <c r="K1257" s="178"/>
      <c r="L1257" s="212"/>
      <c r="M1257" s="363"/>
      <c r="N1257" s="359"/>
      <c r="R1257" s="359"/>
    </row>
    <row r="1258" spans="1:18" ht="12.75">
      <c r="A1258" s="308"/>
      <c r="B1258" s="308"/>
      <c r="C1258" s="212" t="s">
        <v>286</v>
      </c>
      <c r="D1258" s="308"/>
      <c r="E1258" s="171"/>
      <c r="F1258" s="212"/>
      <c r="G1258" s="276">
        <v>91364452.51</v>
      </c>
      <c r="H1258" s="171"/>
      <c r="I1258" s="365">
        <v>0.18749801399393337</v>
      </c>
      <c r="J1258" s="171"/>
      <c r="K1258" s="178"/>
      <c r="L1258" s="212"/>
      <c r="M1258" s="363"/>
      <c r="N1258" s="359"/>
      <c r="R1258" s="359"/>
    </row>
    <row r="1259" spans="1:18" ht="12.75">
      <c r="A1259" s="308"/>
      <c r="B1259" s="308"/>
      <c r="C1259" s="212" t="s">
        <v>287</v>
      </c>
      <c r="D1259" s="308"/>
      <c r="E1259" s="171"/>
      <c r="F1259" s="212"/>
      <c r="G1259" s="276">
        <v>138703121.76</v>
      </c>
      <c r="H1259" s="171"/>
      <c r="I1259" s="365">
        <v>0.28464637121217645</v>
      </c>
      <c r="J1259" s="171"/>
      <c r="K1259" s="178"/>
      <c r="L1259" s="212"/>
      <c r="M1259" s="363"/>
      <c r="N1259" s="359"/>
      <c r="R1259" s="359"/>
    </row>
    <row r="1260" spans="1:18" ht="12.75">
      <c r="A1260" s="308"/>
      <c r="B1260" s="308"/>
      <c r="C1260" s="212" t="s">
        <v>288</v>
      </c>
      <c r="D1260" s="308"/>
      <c r="E1260" s="171"/>
      <c r="F1260" s="212"/>
      <c r="G1260" s="276">
        <v>154981699.06</v>
      </c>
      <c r="H1260" s="171"/>
      <c r="I1260" s="365">
        <v>0.31805324697781034</v>
      </c>
      <c r="J1260" s="171"/>
      <c r="K1260" s="178"/>
      <c r="L1260" s="212"/>
      <c r="M1260" s="363"/>
      <c r="N1260" s="359"/>
      <c r="R1260" s="359"/>
    </row>
    <row r="1261" spans="1:18" ht="12.75">
      <c r="A1261" s="308"/>
      <c r="B1261" s="308"/>
      <c r="C1261" s="212" t="s">
        <v>289</v>
      </c>
      <c r="D1261" s="308"/>
      <c r="E1261" s="171"/>
      <c r="F1261" s="212"/>
      <c r="G1261" s="276">
        <v>166588794.73</v>
      </c>
      <c r="H1261" s="171"/>
      <c r="I1261" s="365">
        <v>0.3418733140451895</v>
      </c>
      <c r="J1261" s="171"/>
      <c r="K1261" s="178"/>
      <c r="L1261" s="212"/>
      <c r="M1261" s="363"/>
      <c r="N1261" s="359"/>
      <c r="R1261" s="359"/>
    </row>
    <row r="1262" spans="1:18" ht="12.75">
      <c r="A1262" s="308"/>
      <c r="B1262" s="308"/>
      <c r="C1262" s="212" t="s">
        <v>290</v>
      </c>
      <c r="D1262" s="308"/>
      <c r="E1262" s="171"/>
      <c r="F1262" s="212"/>
      <c r="G1262" s="276">
        <v>180173335.15</v>
      </c>
      <c r="H1262" s="171"/>
      <c r="I1262" s="365">
        <v>0.3697514907298419</v>
      </c>
      <c r="J1262" s="171"/>
      <c r="K1262" s="178"/>
      <c r="L1262" s="212"/>
      <c r="M1262" s="363"/>
      <c r="N1262" s="359"/>
      <c r="R1262" s="359"/>
    </row>
    <row r="1263" spans="1:18" ht="12.75">
      <c r="A1263" s="308"/>
      <c r="B1263" s="308"/>
      <c r="C1263" s="212" t="s">
        <v>291</v>
      </c>
      <c r="D1263" s="308"/>
      <c r="E1263" s="171"/>
      <c r="F1263" s="212"/>
      <c r="G1263" s="276">
        <v>153739908.89</v>
      </c>
      <c r="H1263" s="171"/>
      <c r="I1263" s="365">
        <v>0.31550484676004825</v>
      </c>
      <c r="J1263" s="171"/>
      <c r="K1263" s="178"/>
      <c r="L1263" s="212"/>
      <c r="M1263" s="363"/>
      <c r="N1263" s="359"/>
      <c r="R1263" s="359"/>
    </row>
    <row r="1264" spans="1:18" ht="12.75">
      <c r="A1264" s="308"/>
      <c r="B1264" s="308"/>
      <c r="C1264" s="212" t="s">
        <v>292</v>
      </c>
      <c r="D1264" s="308"/>
      <c r="E1264" s="171"/>
      <c r="F1264" s="212"/>
      <c r="G1264" s="276">
        <v>148941767.51</v>
      </c>
      <c r="H1264" s="171"/>
      <c r="I1264" s="365">
        <v>0.3056581070828895</v>
      </c>
      <c r="J1264" s="171"/>
      <c r="K1264" s="178"/>
      <c r="L1264" s="212"/>
      <c r="M1264" s="363"/>
      <c r="N1264" s="359"/>
      <c r="R1264" s="359"/>
    </row>
    <row r="1265" spans="1:18" ht="12.75">
      <c r="A1265" s="308"/>
      <c r="B1265" s="308"/>
      <c r="C1265" s="212" t="s">
        <v>293</v>
      </c>
      <c r="D1265" s="308"/>
      <c r="E1265" s="171"/>
      <c r="F1265" s="212"/>
      <c r="G1265" s="276">
        <v>518969065.84</v>
      </c>
      <c r="H1265" s="171"/>
      <c r="I1265" s="365">
        <v>1.065027661153407</v>
      </c>
      <c r="J1265" s="171"/>
      <c r="K1265" s="178"/>
      <c r="L1265" s="212"/>
      <c r="M1265" s="363"/>
      <c r="N1265" s="359"/>
      <c r="R1265" s="359"/>
    </row>
    <row r="1266" spans="1:18" ht="12.75">
      <c r="A1266" s="246" t="s">
        <v>84</v>
      </c>
      <c r="B1266" s="246"/>
      <c r="C1266" s="223"/>
      <c r="D1266" s="246"/>
      <c r="E1266" s="171"/>
      <c r="F1266" s="212"/>
      <c r="G1266" s="366">
        <v>1712599314.91</v>
      </c>
      <c r="H1266" s="171"/>
      <c r="I1266" s="367">
        <v>3.5145941500371807</v>
      </c>
      <c r="J1266" s="171"/>
      <c r="K1266" s="178"/>
      <c r="L1266" s="331"/>
      <c r="M1266" s="363"/>
      <c r="N1266" s="359"/>
      <c r="R1266" s="359"/>
    </row>
    <row r="1267" spans="1:18" ht="12.75" customHeight="1">
      <c r="A1267" s="246"/>
      <c r="B1267" s="246"/>
      <c r="C1267" s="223"/>
      <c r="D1267" s="246"/>
      <c r="E1267" s="239"/>
      <c r="F1267" s="212"/>
      <c r="G1267" s="223"/>
      <c r="H1267" s="171"/>
      <c r="I1267" s="171"/>
      <c r="J1267" s="171"/>
      <c r="K1267" s="178"/>
      <c r="L1267" s="212"/>
      <c r="M1267" s="363"/>
      <c r="N1267" s="359"/>
      <c r="R1267" s="359"/>
    </row>
    <row r="1268" spans="1:18" ht="12.75">
      <c r="A1268" s="246"/>
      <c r="B1268" s="246"/>
      <c r="C1268" s="223"/>
      <c r="D1268" s="246"/>
      <c r="E1268" s="239"/>
      <c r="F1268" s="212"/>
      <c r="G1268" s="223"/>
      <c r="H1268" s="171"/>
      <c r="I1268" s="171"/>
      <c r="J1268" s="171"/>
      <c r="K1268" s="178"/>
      <c r="L1268" s="212"/>
      <c r="M1268" s="363"/>
      <c r="N1268" s="359"/>
      <c r="R1268" s="359"/>
    </row>
    <row r="1269" spans="1:18" ht="12.75">
      <c r="A1269" s="246"/>
      <c r="B1269" s="246"/>
      <c r="C1269" s="223"/>
      <c r="D1269" s="246"/>
      <c r="E1269" s="239"/>
      <c r="F1269" s="212"/>
      <c r="G1269" s="223"/>
      <c r="H1269" s="171"/>
      <c r="I1269" s="171"/>
      <c r="J1269" s="171"/>
      <c r="K1269" s="178"/>
      <c r="L1269" s="212"/>
      <c r="M1269" s="363"/>
      <c r="N1269" s="359"/>
      <c r="R1269" s="359"/>
    </row>
    <row r="1270" spans="1:18" ht="12.75">
      <c r="A1270" s="246"/>
      <c r="B1270" s="246"/>
      <c r="C1270" s="223"/>
      <c r="D1270" s="246"/>
      <c r="E1270" s="239"/>
      <c r="F1270" s="212"/>
      <c r="G1270" s="223"/>
      <c r="H1270" s="171"/>
      <c r="I1270" s="171"/>
      <c r="J1270" s="171"/>
      <c r="K1270" s="178"/>
      <c r="L1270" s="212"/>
      <c r="M1270" s="363"/>
      <c r="N1270" s="359"/>
      <c r="R1270" s="359"/>
    </row>
    <row r="1271" spans="1:18" ht="12.75">
      <c r="A1271" s="246"/>
      <c r="B1271" s="246"/>
      <c r="C1271" s="223"/>
      <c r="D1271" s="246"/>
      <c r="E1271" s="239"/>
      <c r="F1271" s="212"/>
      <c r="G1271" s="223"/>
      <c r="H1271" s="171"/>
      <c r="I1271" s="171"/>
      <c r="J1271" s="171"/>
      <c r="K1271" s="178"/>
      <c r="L1271" s="212"/>
      <c r="M1271" s="363"/>
      <c r="N1271" s="359"/>
      <c r="R1271" s="359"/>
    </row>
    <row r="1272" spans="1:18" ht="12.75">
      <c r="A1272" s="246"/>
      <c r="B1272" s="246"/>
      <c r="C1272" s="223"/>
      <c r="D1272" s="246"/>
      <c r="E1272" s="239"/>
      <c r="F1272" s="212"/>
      <c r="G1272" s="223"/>
      <c r="H1272" s="171"/>
      <c r="I1272" s="171"/>
      <c r="J1272" s="171"/>
      <c r="K1272" s="178"/>
      <c r="L1272" s="212"/>
      <c r="M1272" s="363"/>
      <c r="N1272" s="359"/>
      <c r="R1272" s="359"/>
    </row>
    <row r="1273" spans="1:18" ht="12.75">
      <c r="A1273" s="246"/>
      <c r="B1273" s="246"/>
      <c r="C1273" s="223"/>
      <c r="D1273" s="246"/>
      <c r="E1273" s="239"/>
      <c r="F1273" s="212"/>
      <c r="G1273" s="223"/>
      <c r="H1273" s="171"/>
      <c r="I1273" s="171"/>
      <c r="J1273" s="171"/>
      <c r="K1273" s="178"/>
      <c r="L1273" s="212"/>
      <c r="M1273" s="363"/>
      <c r="N1273" s="359"/>
      <c r="R1273" s="359"/>
    </row>
    <row r="1274" spans="1:18" ht="12.75">
      <c r="A1274" s="246"/>
      <c r="B1274" s="246"/>
      <c r="C1274" s="223"/>
      <c r="D1274" s="246"/>
      <c r="E1274" s="239"/>
      <c r="F1274" s="212"/>
      <c r="G1274" s="223"/>
      <c r="H1274" s="171"/>
      <c r="I1274" s="171"/>
      <c r="J1274" s="171"/>
      <c r="K1274" s="178"/>
      <c r="L1274" s="212"/>
      <c r="M1274" s="363"/>
      <c r="N1274" s="359"/>
      <c r="R1274" s="359"/>
    </row>
    <row r="1275" spans="1:18" ht="12.75">
      <c r="A1275" s="246"/>
      <c r="B1275" s="246"/>
      <c r="C1275" s="223"/>
      <c r="D1275" s="246"/>
      <c r="E1275" s="239"/>
      <c r="F1275" s="331"/>
      <c r="G1275" s="223"/>
      <c r="H1275" s="171"/>
      <c r="I1275" s="171"/>
      <c r="J1275" s="171"/>
      <c r="K1275" s="178"/>
      <c r="L1275" s="331"/>
      <c r="M1275" s="363"/>
      <c r="N1275" s="359"/>
      <c r="R1275" s="359"/>
    </row>
    <row r="1276" spans="1:18" ht="12.75">
      <c r="A1276" s="246"/>
      <c r="B1276" s="246"/>
      <c r="C1276" s="223"/>
      <c r="D1276" s="246"/>
      <c r="E1276" s="239"/>
      <c r="F1276" s="331"/>
      <c r="G1276" s="223"/>
      <c r="H1276" s="171"/>
      <c r="I1276" s="171"/>
      <c r="J1276" s="171"/>
      <c r="K1276" s="178"/>
      <c r="L1276" s="331"/>
      <c r="M1276" s="363"/>
      <c r="N1276" s="359"/>
      <c r="R1276" s="359"/>
    </row>
    <row r="1277" spans="1:18" ht="12.75">
      <c r="A1277" s="308"/>
      <c r="B1277" s="308"/>
      <c r="C1277" s="332"/>
      <c r="D1277" s="308"/>
      <c r="E1277" s="308"/>
      <c r="F1277" s="212"/>
      <c r="G1277" s="212"/>
      <c r="H1277" s="308"/>
      <c r="I1277" s="171"/>
      <c r="J1277" s="171"/>
      <c r="K1277" s="178"/>
      <c r="L1277" s="212"/>
      <c r="M1277" s="363"/>
      <c r="N1277" s="359"/>
      <c r="R1277" s="359"/>
    </row>
    <row r="1278" spans="1:18" ht="12.75">
      <c r="A1278" s="246"/>
      <c r="B1278" s="246"/>
      <c r="C1278" s="223"/>
      <c r="D1278" s="246"/>
      <c r="E1278" s="239"/>
      <c r="F1278" s="331"/>
      <c r="G1278" s="223"/>
      <c r="H1278" s="246"/>
      <c r="I1278" s="171"/>
      <c r="J1278" s="171"/>
      <c r="K1278" s="178"/>
      <c r="L1278" s="331"/>
      <c r="M1278" s="363"/>
      <c r="N1278" s="359"/>
      <c r="R1278" s="359"/>
    </row>
    <row r="1279" spans="1:18" ht="63" customHeight="1">
      <c r="A1279" s="246"/>
      <c r="B1279" s="246"/>
      <c r="C1279" s="223"/>
      <c r="D1279" s="246"/>
      <c r="E1279" s="239"/>
      <c r="F1279" s="331"/>
      <c r="G1279" s="223"/>
      <c r="H1279" s="246"/>
      <c r="I1279" s="171"/>
      <c r="J1279" s="171"/>
      <c r="K1279" s="178"/>
      <c r="L1279" s="331"/>
      <c r="M1279" s="363"/>
      <c r="N1279" s="359"/>
      <c r="R1279" s="359"/>
    </row>
    <row r="1280" spans="1:18" ht="12.75">
      <c r="A1280" s="258" t="s">
        <v>95</v>
      </c>
      <c r="B1280" s="259"/>
      <c r="C1280" s="259"/>
      <c r="D1280" s="259"/>
      <c r="E1280" s="260" t="s">
        <v>294</v>
      </c>
      <c r="F1280" s="261"/>
      <c r="G1280" s="262"/>
      <c r="H1280" s="263"/>
      <c r="I1280" s="263"/>
      <c r="J1280" s="264"/>
      <c r="K1280" s="265"/>
      <c r="L1280" s="266"/>
      <c r="M1280" s="267" t="s">
        <v>429</v>
      </c>
      <c r="N1280" s="173"/>
      <c r="R1280" s="173"/>
    </row>
    <row r="1281" spans="1:18" ht="23.25">
      <c r="A1281" s="167" t="s">
        <v>0</v>
      </c>
      <c r="B1281" s="168"/>
      <c r="C1281" s="168"/>
      <c r="D1281" s="168"/>
      <c r="E1281" s="168"/>
      <c r="F1281" s="169"/>
      <c r="G1281" s="170"/>
      <c r="H1281" s="170"/>
      <c r="I1281" s="170"/>
      <c r="J1281" s="171"/>
      <c r="K1281" s="172"/>
      <c r="L1281" s="170"/>
      <c r="M1281" s="170"/>
      <c r="N1281" s="173"/>
      <c r="R1281" s="173"/>
    </row>
    <row r="1282" spans="1:18" ht="15.75">
      <c r="A1282" s="175" t="s">
        <v>1</v>
      </c>
      <c r="B1282" s="175"/>
      <c r="C1282" s="175"/>
      <c r="D1282" s="175"/>
      <c r="E1282" s="175"/>
      <c r="F1282" s="176"/>
      <c r="G1282" s="177">
        <v>42853</v>
      </c>
      <c r="H1282" s="171"/>
      <c r="J1282" s="171"/>
      <c r="K1282" s="178"/>
      <c r="L1282" s="171"/>
      <c r="M1282" s="179"/>
      <c r="N1282" s="173"/>
      <c r="R1282" s="173"/>
    </row>
    <row r="1283" spans="1:18" ht="15.75">
      <c r="A1283" s="175"/>
      <c r="B1283" s="175"/>
      <c r="C1283" s="175"/>
      <c r="D1283" s="175"/>
      <c r="E1283" s="175"/>
      <c r="F1283" s="176"/>
      <c r="G1283" s="171"/>
      <c r="H1283" s="171"/>
      <c r="I1283" s="180"/>
      <c r="J1283" s="171"/>
      <c r="K1283" s="178"/>
      <c r="L1283" s="171"/>
      <c r="M1283" s="179"/>
      <c r="N1283" s="173"/>
      <c r="R1283" s="173"/>
    </row>
    <row r="1284" spans="1:18" ht="12.75">
      <c r="A1284" s="171"/>
      <c r="B1284" s="171"/>
      <c r="C1284" s="171"/>
      <c r="D1284" s="171"/>
      <c r="E1284" s="171"/>
      <c r="F1284" s="181"/>
      <c r="G1284" s="171"/>
      <c r="H1284" s="171"/>
      <c r="I1284" s="171"/>
      <c r="J1284" s="171"/>
      <c r="K1284" s="178"/>
      <c r="L1284" s="171"/>
      <c r="M1284" s="179"/>
      <c r="N1284" s="173"/>
      <c r="R1284" s="173"/>
    </row>
    <row r="1285" spans="1:18" ht="12.75" customHeight="1">
      <c r="A1285" s="171"/>
      <c r="B1285" s="171"/>
      <c r="C1285" s="171"/>
      <c r="D1285" s="171"/>
      <c r="E1285" s="171"/>
      <c r="F1285" s="181"/>
      <c r="G1285" s="171"/>
      <c r="H1285" s="171"/>
      <c r="I1285" s="171"/>
      <c r="J1285" s="171"/>
      <c r="K1285" s="178"/>
      <c r="L1285" s="171"/>
      <c r="M1285" s="179"/>
      <c r="N1285" s="173"/>
      <c r="R1285" s="173"/>
    </row>
    <row r="1286" spans="1:18" ht="12.75">
      <c r="A1286" s="321" t="s">
        <v>425</v>
      </c>
      <c r="B1286" s="321"/>
      <c r="C1286" s="321"/>
      <c r="D1286" s="321"/>
      <c r="E1286" s="321"/>
      <c r="F1286" s="321"/>
      <c r="G1286" s="321"/>
      <c r="H1286" s="321"/>
      <c r="I1286" s="321"/>
      <c r="J1286" s="321"/>
      <c r="K1286" s="322"/>
      <c r="L1286" s="321"/>
      <c r="M1286" s="358"/>
      <c r="N1286" s="359"/>
      <c r="R1286" s="359"/>
    </row>
    <row r="1287" spans="1:18" ht="12.75">
      <c r="A1287" s="355"/>
      <c r="B1287" s="355"/>
      <c r="C1287" s="324"/>
      <c r="D1287" s="355"/>
      <c r="E1287" s="355"/>
      <c r="F1287" s="355"/>
      <c r="G1287" s="355"/>
      <c r="H1287" s="355"/>
      <c r="I1287" s="355"/>
      <c r="J1287" s="355"/>
      <c r="K1287" s="356"/>
      <c r="L1287" s="355"/>
      <c r="M1287" s="363"/>
      <c r="N1287" s="359"/>
      <c r="R1287" s="359"/>
    </row>
    <row r="1288" spans="1:18" ht="12.75">
      <c r="A1288" s="226" t="s">
        <v>368</v>
      </c>
      <c r="B1288" s="226"/>
      <c r="C1288" s="368" t="s">
        <v>276</v>
      </c>
      <c r="D1288" s="308"/>
      <c r="E1288" s="171"/>
      <c r="F1288" s="212"/>
      <c r="G1288" s="241" t="s">
        <v>255</v>
      </c>
      <c r="H1288" s="171"/>
      <c r="I1288" s="241" t="s">
        <v>254</v>
      </c>
      <c r="J1288" s="171"/>
      <c r="K1288" s="178"/>
      <c r="L1288" s="212"/>
      <c r="M1288" s="363"/>
      <c r="N1288" s="359"/>
      <c r="R1288" s="359"/>
    </row>
    <row r="1289" spans="1:18" ht="12.75">
      <c r="A1289" s="698" t="s">
        <v>383</v>
      </c>
      <c r="B1289" s="339"/>
      <c r="C1289" s="212" t="s">
        <v>277</v>
      </c>
      <c r="D1289" s="308"/>
      <c r="E1289" s="171"/>
      <c r="F1289" s="212"/>
      <c r="G1289" s="276">
        <v>0</v>
      </c>
      <c r="H1289" s="171"/>
      <c r="I1289" s="365">
        <v>0</v>
      </c>
      <c r="J1289" s="171"/>
      <c r="K1289" s="178"/>
      <c r="L1289" s="212"/>
      <c r="M1289" s="363"/>
      <c r="N1289" s="359"/>
      <c r="R1289" s="359"/>
    </row>
    <row r="1290" spans="1:18" ht="12.75">
      <c r="A1290" s="698"/>
      <c r="B1290" s="308"/>
      <c r="C1290" s="212" t="s">
        <v>278</v>
      </c>
      <c r="D1290" s="308"/>
      <c r="E1290" s="171"/>
      <c r="F1290" s="212"/>
      <c r="G1290" s="276">
        <v>604351.09</v>
      </c>
      <c r="H1290" s="171"/>
      <c r="I1290" s="365">
        <v>0.0012402485432467993</v>
      </c>
      <c r="J1290" s="171"/>
      <c r="K1290" s="178"/>
      <c r="L1290" s="212"/>
      <c r="M1290" s="363"/>
      <c r="N1290" s="359"/>
      <c r="R1290" s="359"/>
    </row>
    <row r="1291" spans="1:18" ht="12.75">
      <c r="A1291" s="308"/>
      <c r="B1291" s="308"/>
      <c r="C1291" s="212" t="s">
        <v>279</v>
      </c>
      <c r="D1291" s="308"/>
      <c r="E1291" s="171"/>
      <c r="F1291" s="212"/>
      <c r="G1291" s="276">
        <v>916109.04</v>
      </c>
      <c r="H1291" s="171"/>
      <c r="I1291" s="365">
        <v>0.0018800378143029807</v>
      </c>
      <c r="J1291" s="171"/>
      <c r="K1291" s="178"/>
      <c r="L1291" s="212"/>
      <c r="M1291" s="363"/>
      <c r="N1291" s="359"/>
      <c r="R1291" s="359"/>
    </row>
    <row r="1292" spans="1:18" ht="12.75">
      <c r="A1292" s="308"/>
      <c r="B1292" s="308"/>
      <c r="C1292" s="212" t="s">
        <v>280</v>
      </c>
      <c r="D1292" s="308"/>
      <c r="E1292" s="171"/>
      <c r="F1292" s="212"/>
      <c r="G1292" s="276">
        <v>1242328.18</v>
      </c>
      <c r="H1292" s="171"/>
      <c r="I1292" s="365">
        <v>0.0025495043212041654</v>
      </c>
      <c r="J1292" s="171"/>
      <c r="K1292" s="178"/>
      <c r="L1292" s="212"/>
      <c r="M1292" s="363"/>
      <c r="N1292" s="359"/>
      <c r="R1292" s="359"/>
    </row>
    <row r="1293" spans="1:18" ht="12.75">
      <c r="A1293" s="308"/>
      <c r="B1293" s="308"/>
      <c r="C1293" s="212" t="s">
        <v>281</v>
      </c>
      <c r="D1293" s="308"/>
      <c r="E1293" s="171"/>
      <c r="F1293" s="212"/>
      <c r="G1293" s="276">
        <v>2117237.13</v>
      </c>
      <c r="H1293" s="171"/>
      <c r="I1293" s="365">
        <v>0.0043449913628691135</v>
      </c>
      <c r="J1293" s="171"/>
      <c r="K1293" s="178"/>
      <c r="L1293" s="212"/>
      <c r="M1293" s="363"/>
      <c r="N1293" s="359"/>
      <c r="R1293" s="359"/>
    </row>
    <row r="1294" spans="1:18" ht="12.75">
      <c r="A1294" s="308"/>
      <c r="B1294" s="308"/>
      <c r="C1294" s="212" t="s">
        <v>282</v>
      </c>
      <c r="D1294" s="308"/>
      <c r="E1294" s="171"/>
      <c r="F1294" s="212"/>
      <c r="G1294" s="276">
        <v>1904262.79</v>
      </c>
      <c r="H1294" s="171"/>
      <c r="I1294" s="365">
        <v>0.0039079256914330805</v>
      </c>
      <c r="J1294" s="171"/>
      <c r="K1294" s="178"/>
      <c r="L1294" s="212"/>
      <c r="M1294" s="363"/>
      <c r="N1294" s="359"/>
      <c r="R1294" s="359"/>
    </row>
    <row r="1295" spans="1:18" ht="12.75">
      <c r="A1295" s="308"/>
      <c r="B1295" s="308"/>
      <c r="C1295" s="212" t="s">
        <v>283</v>
      </c>
      <c r="D1295" s="308"/>
      <c r="E1295" s="171"/>
      <c r="F1295" s="212"/>
      <c r="G1295" s="276">
        <v>6271503.78</v>
      </c>
      <c r="H1295" s="171"/>
      <c r="I1295" s="365">
        <v>0.01287037213271477</v>
      </c>
      <c r="J1295" s="171"/>
      <c r="K1295" s="178"/>
      <c r="L1295" s="212"/>
      <c r="M1295" s="363"/>
      <c r="N1295" s="359"/>
      <c r="R1295" s="359"/>
    </row>
    <row r="1296" spans="1:18" ht="12.75">
      <c r="A1296" s="308"/>
      <c r="B1296" s="308"/>
      <c r="C1296" s="212" t="s">
        <v>284</v>
      </c>
      <c r="D1296" s="308"/>
      <c r="E1296" s="171"/>
      <c r="F1296" s="212"/>
      <c r="G1296" s="276">
        <v>7480899.59</v>
      </c>
      <c r="H1296" s="171"/>
      <c r="I1296" s="365">
        <v>0.015352292685817906</v>
      </c>
      <c r="J1296" s="171"/>
      <c r="K1296" s="178"/>
      <c r="L1296" s="212"/>
      <c r="M1296" s="363"/>
      <c r="N1296" s="359"/>
      <c r="R1296" s="359"/>
    </row>
    <row r="1297" spans="1:18" ht="12.75">
      <c r="A1297" s="308"/>
      <c r="B1297" s="308"/>
      <c r="C1297" s="212" t="s">
        <v>285</v>
      </c>
      <c r="D1297" s="308"/>
      <c r="E1297" s="171"/>
      <c r="F1297" s="212"/>
      <c r="G1297" s="276">
        <v>13155597.12</v>
      </c>
      <c r="H1297" s="171"/>
      <c r="I1297" s="365">
        <v>0.0269978997864003</v>
      </c>
      <c r="J1297" s="171"/>
      <c r="K1297" s="178"/>
      <c r="L1297" s="212"/>
      <c r="M1297" s="363"/>
      <c r="N1297" s="359"/>
      <c r="R1297" s="359"/>
    </row>
    <row r="1298" spans="1:18" ht="12.75">
      <c r="A1298" s="308"/>
      <c r="B1298" s="308"/>
      <c r="C1298" s="212" t="s">
        <v>286</v>
      </c>
      <c r="D1298" s="308"/>
      <c r="E1298" s="171"/>
      <c r="F1298" s="212"/>
      <c r="G1298" s="276">
        <v>24433385.91</v>
      </c>
      <c r="H1298" s="171"/>
      <c r="I1298" s="365">
        <v>0.05014216369075197</v>
      </c>
      <c r="J1298" s="171"/>
      <c r="K1298" s="178"/>
      <c r="L1298" s="212"/>
      <c r="M1298" s="363"/>
      <c r="N1298" s="359"/>
      <c r="R1298" s="359"/>
    </row>
    <row r="1299" spans="1:18" ht="12.75">
      <c r="A1299" s="308"/>
      <c r="B1299" s="308"/>
      <c r="C1299" s="212" t="s">
        <v>287</v>
      </c>
      <c r="D1299" s="308"/>
      <c r="E1299" s="171"/>
      <c r="F1299" s="212"/>
      <c r="G1299" s="276">
        <v>30187520.56</v>
      </c>
      <c r="H1299" s="171"/>
      <c r="I1299" s="365">
        <v>0.06195079154862252</v>
      </c>
      <c r="J1299" s="171"/>
      <c r="K1299" s="178"/>
      <c r="L1299" s="212"/>
      <c r="M1299" s="363"/>
      <c r="N1299" s="359"/>
      <c r="R1299" s="359"/>
    </row>
    <row r="1300" spans="1:18" ht="12.75">
      <c r="A1300" s="308"/>
      <c r="B1300" s="308"/>
      <c r="C1300" s="212" t="s">
        <v>288</v>
      </c>
      <c r="D1300" s="308"/>
      <c r="E1300" s="171"/>
      <c r="F1300" s="212"/>
      <c r="G1300" s="276">
        <v>43839558.61</v>
      </c>
      <c r="H1300" s="171"/>
      <c r="I1300" s="365">
        <v>0.08996748678427167</v>
      </c>
      <c r="J1300" s="171"/>
      <c r="K1300" s="178"/>
      <c r="L1300" s="212"/>
      <c r="M1300" s="363"/>
      <c r="N1300" s="359"/>
      <c r="R1300" s="359"/>
    </row>
    <row r="1301" spans="1:18" ht="12.75">
      <c r="A1301" s="308"/>
      <c r="B1301" s="308"/>
      <c r="C1301" s="212" t="s">
        <v>289</v>
      </c>
      <c r="D1301" s="308"/>
      <c r="E1301" s="171"/>
      <c r="F1301" s="212"/>
      <c r="G1301" s="276">
        <v>38471181.34</v>
      </c>
      <c r="H1301" s="171"/>
      <c r="I1301" s="365">
        <v>0.07895050973419848</v>
      </c>
      <c r="J1301" s="171"/>
      <c r="K1301" s="178"/>
      <c r="L1301" s="212"/>
      <c r="M1301" s="363"/>
      <c r="N1301" s="359"/>
      <c r="R1301" s="359"/>
    </row>
    <row r="1302" spans="1:18" ht="12.75">
      <c r="A1302" s="308"/>
      <c r="B1302" s="308"/>
      <c r="C1302" s="212" t="s">
        <v>290</v>
      </c>
      <c r="D1302" s="308"/>
      <c r="E1302" s="171"/>
      <c r="F1302" s="212"/>
      <c r="G1302" s="276">
        <v>39771896.5</v>
      </c>
      <c r="H1302" s="171"/>
      <c r="I1302" s="365">
        <v>0.0816198357419815</v>
      </c>
      <c r="J1302" s="171"/>
      <c r="K1302" s="178"/>
      <c r="L1302" s="212"/>
      <c r="M1302" s="363"/>
      <c r="N1302" s="359"/>
      <c r="R1302" s="359"/>
    </row>
    <row r="1303" spans="1:18" ht="12.75">
      <c r="A1303" s="308"/>
      <c r="B1303" s="308"/>
      <c r="C1303" s="212" t="s">
        <v>291</v>
      </c>
      <c r="D1303" s="308"/>
      <c r="E1303" s="171"/>
      <c r="F1303" s="212"/>
      <c r="G1303" s="276">
        <v>31328530.16</v>
      </c>
      <c r="H1303" s="171"/>
      <c r="I1303" s="365">
        <v>0.06429237000797569</v>
      </c>
      <c r="J1303" s="171"/>
      <c r="K1303" s="178"/>
      <c r="L1303" s="212"/>
      <c r="M1303" s="363"/>
      <c r="N1303" s="359"/>
      <c r="R1303" s="359"/>
    </row>
    <row r="1304" spans="1:18" ht="12.75">
      <c r="A1304" s="308"/>
      <c r="B1304" s="308"/>
      <c r="C1304" s="212" t="s">
        <v>292</v>
      </c>
      <c r="D1304" s="308"/>
      <c r="E1304" s="171"/>
      <c r="F1304" s="212"/>
      <c r="G1304" s="276">
        <v>24119547.8</v>
      </c>
      <c r="H1304" s="171"/>
      <c r="I1304" s="365">
        <v>0.049498105517972256</v>
      </c>
      <c r="J1304" s="171"/>
      <c r="K1304" s="178"/>
      <c r="L1304" s="212"/>
      <c r="M1304" s="363"/>
      <c r="N1304" s="359"/>
      <c r="R1304" s="359"/>
    </row>
    <row r="1305" spans="1:18" ht="12.75">
      <c r="A1305" s="308"/>
      <c r="B1305" s="308"/>
      <c r="C1305" s="212" t="s">
        <v>293</v>
      </c>
      <c r="D1305" s="308"/>
      <c r="E1305" s="171"/>
      <c r="F1305" s="212"/>
      <c r="G1305" s="276">
        <v>65211453.88</v>
      </c>
      <c r="H1305" s="171"/>
      <c r="I1305" s="365">
        <v>0.1338268632520806</v>
      </c>
      <c r="J1305" s="171"/>
      <c r="K1305" s="178"/>
      <c r="L1305" s="212"/>
      <c r="M1305" s="363"/>
      <c r="N1305" s="359"/>
      <c r="R1305" s="359"/>
    </row>
    <row r="1306" spans="1:18" ht="12.75">
      <c r="A1306" s="246" t="s">
        <v>84</v>
      </c>
      <c r="B1306" s="246"/>
      <c r="C1306" s="223"/>
      <c r="D1306" s="246"/>
      <c r="E1306" s="171"/>
      <c r="F1306" s="212"/>
      <c r="G1306" s="366">
        <v>331055363.48</v>
      </c>
      <c r="H1306" s="171"/>
      <c r="I1306" s="367">
        <v>0.6793913986158439</v>
      </c>
      <c r="J1306" s="171"/>
      <c r="K1306" s="178"/>
      <c r="L1306" s="331"/>
      <c r="M1306" s="363"/>
      <c r="N1306" s="359"/>
      <c r="R1306" s="359"/>
    </row>
    <row r="1307" spans="1:18" ht="12.75" customHeight="1">
      <c r="A1307" s="308"/>
      <c r="B1307" s="308"/>
      <c r="C1307" s="332"/>
      <c r="D1307" s="308"/>
      <c r="E1307" s="308"/>
      <c r="F1307" s="230"/>
      <c r="G1307" s="241"/>
      <c r="H1307" s="308"/>
      <c r="I1307" s="171"/>
      <c r="J1307" s="171"/>
      <c r="K1307" s="178"/>
      <c r="L1307" s="212"/>
      <c r="M1307" s="363"/>
      <c r="N1307" s="359"/>
      <c r="R1307" s="359"/>
    </row>
    <row r="1308" spans="1:18" ht="13.5" thickBot="1">
      <c r="A1308" s="246" t="s">
        <v>417</v>
      </c>
      <c r="B1308" s="246"/>
      <c r="C1308" s="223"/>
      <c r="D1308" s="246"/>
      <c r="F1308" s="237"/>
      <c r="G1308" s="369">
        <v>48728224136.26</v>
      </c>
      <c r="H1308" s="246"/>
      <c r="I1308" s="370">
        <v>100</v>
      </c>
      <c r="J1308" s="171"/>
      <c r="K1308" s="178"/>
      <c r="L1308" s="331"/>
      <c r="M1308" s="363"/>
      <c r="N1308" s="359"/>
      <c r="R1308" s="359"/>
    </row>
    <row r="1309" spans="1:18" ht="13.5" thickTop="1">
      <c r="A1309" s="246"/>
      <c r="B1309" s="246"/>
      <c r="C1309" s="223"/>
      <c r="D1309" s="246"/>
      <c r="E1309" s="371"/>
      <c r="F1309" s="237"/>
      <c r="G1309" s="239"/>
      <c r="H1309" s="246"/>
      <c r="I1309" s="171"/>
      <c r="J1309" s="171"/>
      <c r="K1309" s="178"/>
      <c r="L1309" s="331"/>
      <c r="M1309" s="363"/>
      <c r="N1309" s="359"/>
      <c r="R1309" s="359"/>
    </row>
    <row r="1310" spans="1:18" s="373" customFormat="1" ht="23.25" customHeight="1">
      <c r="A1310" s="699"/>
      <c r="B1310" s="699"/>
      <c r="C1310" s="699"/>
      <c r="D1310" s="699"/>
      <c r="E1310" s="699"/>
      <c r="F1310" s="699"/>
      <c r="G1310" s="699"/>
      <c r="H1310" s="699"/>
      <c r="I1310" s="699"/>
      <c r="J1310" s="699"/>
      <c r="K1310" s="699"/>
      <c r="L1310" s="699"/>
      <c r="M1310" s="699"/>
      <c r="N1310" s="372"/>
      <c r="R1310" s="372"/>
    </row>
    <row r="1311" spans="1:18" ht="12.75" customHeight="1">
      <c r="A1311" s="246"/>
      <c r="B1311" s="246"/>
      <c r="C1311" s="223"/>
      <c r="D1311" s="246"/>
      <c r="E1311" s="371"/>
      <c r="F1311" s="237"/>
      <c r="G1311" s="239"/>
      <c r="H1311" s="246"/>
      <c r="I1311" s="171"/>
      <c r="J1311" s="171"/>
      <c r="K1311" s="178"/>
      <c r="L1311" s="331"/>
      <c r="M1311" s="363"/>
      <c r="N1311" s="359"/>
      <c r="R1311" s="359"/>
    </row>
    <row r="1312" spans="1:18" ht="12.75">
      <c r="A1312" s="246"/>
      <c r="B1312" s="246"/>
      <c r="C1312" s="223"/>
      <c r="D1312" s="246"/>
      <c r="E1312" s="371"/>
      <c r="F1312" s="237"/>
      <c r="G1312" s="239"/>
      <c r="H1312" s="246"/>
      <c r="I1312" s="171"/>
      <c r="J1312" s="171"/>
      <c r="K1312" s="178"/>
      <c r="L1312" s="331"/>
      <c r="M1312" s="363"/>
      <c r="N1312" s="359"/>
      <c r="R1312" s="359"/>
    </row>
    <row r="1313" spans="1:18" ht="12.75">
      <c r="A1313" s="246"/>
      <c r="B1313" s="246"/>
      <c r="C1313" s="223"/>
      <c r="D1313" s="246"/>
      <c r="E1313" s="371"/>
      <c r="F1313" s="237"/>
      <c r="G1313" s="239"/>
      <c r="H1313" s="246"/>
      <c r="I1313" s="171"/>
      <c r="J1313" s="171"/>
      <c r="K1313" s="178"/>
      <c r="L1313" s="331"/>
      <c r="M1313" s="363"/>
      <c r="N1313" s="359"/>
      <c r="R1313" s="359"/>
    </row>
    <row r="1314" spans="1:18" ht="12.75">
      <c r="A1314" s="246"/>
      <c r="B1314" s="246"/>
      <c r="C1314" s="223"/>
      <c r="D1314" s="246"/>
      <c r="E1314" s="371"/>
      <c r="F1314" s="237"/>
      <c r="G1314" s="239"/>
      <c r="H1314" s="246"/>
      <c r="I1314" s="171"/>
      <c r="J1314" s="171"/>
      <c r="K1314" s="178"/>
      <c r="L1314" s="331"/>
      <c r="M1314" s="363"/>
      <c r="N1314" s="359"/>
      <c r="R1314" s="359"/>
    </row>
    <row r="1315" spans="1:18" ht="12.75">
      <c r="A1315" s="246"/>
      <c r="B1315" s="246"/>
      <c r="C1315" s="223"/>
      <c r="D1315" s="246"/>
      <c r="E1315" s="371"/>
      <c r="F1315" s="237"/>
      <c r="G1315" s="239"/>
      <c r="H1315" s="246"/>
      <c r="I1315" s="171"/>
      <c r="J1315" s="171"/>
      <c r="K1315" s="178"/>
      <c r="L1315" s="331"/>
      <c r="M1315" s="363"/>
      <c r="N1315" s="359"/>
      <c r="R1315" s="359"/>
    </row>
    <row r="1316" spans="1:18" ht="12.75">
      <c r="A1316" s="246"/>
      <c r="B1316" s="246"/>
      <c r="C1316" s="223"/>
      <c r="D1316" s="246"/>
      <c r="E1316" s="371"/>
      <c r="F1316" s="237"/>
      <c r="G1316" s="239"/>
      <c r="H1316" s="246"/>
      <c r="I1316" s="171"/>
      <c r="J1316" s="171"/>
      <c r="K1316" s="178"/>
      <c r="L1316" s="331"/>
      <c r="M1316" s="363"/>
      <c r="N1316" s="359"/>
      <c r="R1316" s="359"/>
    </row>
    <row r="1317" spans="1:18" ht="12.75">
      <c r="A1317" s="246"/>
      <c r="B1317" s="246"/>
      <c r="C1317" s="223"/>
      <c r="D1317" s="246"/>
      <c r="E1317" s="371"/>
      <c r="F1317" s="237"/>
      <c r="G1317" s="239"/>
      <c r="H1317" s="246"/>
      <c r="I1317" s="171"/>
      <c r="J1317" s="171"/>
      <c r="K1317" s="178"/>
      <c r="L1317" s="331"/>
      <c r="M1317" s="363"/>
      <c r="N1317" s="359"/>
      <c r="R1317" s="359"/>
    </row>
    <row r="1318" spans="1:18" ht="12.75">
      <c r="A1318" s="246"/>
      <c r="B1318" s="246"/>
      <c r="C1318" s="223"/>
      <c r="D1318" s="246"/>
      <c r="E1318" s="371"/>
      <c r="F1318" s="237"/>
      <c r="G1318" s="239"/>
      <c r="H1318" s="246"/>
      <c r="I1318" s="171"/>
      <c r="J1318" s="171"/>
      <c r="K1318" s="178"/>
      <c r="L1318" s="331"/>
      <c r="M1318" s="363"/>
      <c r="N1318" s="359"/>
      <c r="R1318" s="359"/>
    </row>
    <row r="1319" spans="1:18" ht="12.75">
      <c r="A1319" s="246"/>
      <c r="B1319" s="246"/>
      <c r="C1319" s="223"/>
      <c r="D1319" s="246"/>
      <c r="E1319" s="371"/>
      <c r="F1319" s="237"/>
      <c r="G1319" s="239"/>
      <c r="H1319" s="246"/>
      <c r="I1319" s="171"/>
      <c r="J1319" s="171"/>
      <c r="K1319" s="178"/>
      <c r="L1319" s="331"/>
      <c r="M1319" s="363"/>
      <c r="N1319" s="359"/>
      <c r="R1319" s="359"/>
    </row>
    <row r="1320" spans="1:18" ht="12.75">
      <c r="A1320" s="246"/>
      <c r="B1320" s="246"/>
      <c r="C1320" s="223"/>
      <c r="D1320" s="246"/>
      <c r="E1320" s="371"/>
      <c r="F1320" s="237"/>
      <c r="G1320" s="239"/>
      <c r="H1320" s="246"/>
      <c r="I1320" s="171"/>
      <c r="J1320" s="171"/>
      <c r="K1320" s="178"/>
      <c r="L1320" s="331"/>
      <c r="M1320" s="363"/>
      <c r="N1320" s="359"/>
      <c r="R1320" s="359"/>
    </row>
    <row r="1321" spans="1:18" ht="12.75">
      <c r="A1321" s="246"/>
      <c r="B1321" s="246"/>
      <c r="C1321" s="223"/>
      <c r="D1321" s="246"/>
      <c r="E1321" s="371"/>
      <c r="F1321" s="237"/>
      <c r="G1321" s="239"/>
      <c r="H1321" s="246"/>
      <c r="I1321" s="171"/>
      <c r="J1321" s="171"/>
      <c r="K1321" s="178"/>
      <c r="L1321" s="331"/>
      <c r="M1321" s="363"/>
      <c r="N1321" s="359"/>
      <c r="R1321" s="359"/>
    </row>
    <row r="1322" spans="1:18" ht="12.75">
      <c r="A1322" s="246"/>
      <c r="B1322" s="246"/>
      <c r="C1322" s="223"/>
      <c r="D1322" s="246"/>
      <c r="E1322" s="371"/>
      <c r="F1322" s="237"/>
      <c r="G1322" s="239"/>
      <c r="H1322" s="246"/>
      <c r="I1322" s="171"/>
      <c r="J1322" s="171"/>
      <c r="K1322" s="178"/>
      <c r="L1322" s="331"/>
      <c r="M1322" s="363"/>
      <c r="N1322" s="359"/>
      <c r="R1322" s="359"/>
    </row>
    <row r="1323" spans="1:18" ht="12.75">
      <c r="A1323" s="246"/>
      <c r="B1323" s="246"/>
      <c r="C1323" s="223"/>
      <c r="D1323" s="246"/>
      <c r="E1323" s="371"/>
      <c r="F1323" s="237"/>
      <c r="G1323" s="239"/>
      <c r="H1323" s="246"/>
      <c r="I1323" s="171"/>
      <c r="J1323" s="171"/>
      <c r="K1323" s="178"/>
      <c r="L1323" s="331"/>
      <c r="M1323" s="363"/>
      <c r="N1323" s="359"/>
      <c r="R1323" s="359"/>
    </row>
    <row r="1324" spans="1:18" ht="12.75">
      <c r="A1324" s="246"/>
      <c r="B1324" s="246"/>
      <c r="C1324" s="223"/>
      <c r="D1324" s="246"/>
      <c r="E1324" s="371"/>
      <c r="F1324" s="237"/>
      <c r="G1324" s="239"/>
      <c r="H1324" s="246"/>
      <c r="I1324" s="171"/>
      <c r="J1324" s="171"/>
      <c r="K1324" s="178"/>
      <c r="L1324" s="331"/>
      <c r="M1324" s="363"/>
      <c r="N1324" s="359"/>
      <c r="R1324" s="359"/>
    </row>
    <row r="1325" spans="1:18" ht="12.75">
      <c r="A1325" s="246"/>
      <c r="B1325" s="246"/>
      <c r="C1325" s="223"/>
      <c r="D1325" s="246"/>
      <c r="E1325" s="371"/>
      <c r="F1325" s="237"/>
      <c r="G1325" s="239"/>
      <c r="H1325" s="246"/>
      <c r="I1325" s="171"/>
      <c r="J1325" s="171"/>
      <c r="K1325" s="178"/>
      <c r="L1325" s="331"/>
      <c r="M1325" s="363"/>
      <c r="N1325" s="359"/>
      <c r="R1325" s="359"/>
    </row>
    <row r="1326" spans="1:18" ht="12.75">
      <c r="A1326" s="246"/>
      <c r="B1326" s="246"/>
      <c r="C1326" s="223"/>
      <c r="D1326" s="246"/>
      <c r="E1326" s="371"/>
      <c r="F1326" s="237"/>
      <c r="G1326" s="239"/>
      <c r="H1326" s="246"/>
      <c r="I1326" s="171"/>
      <c r="J1326" s="171"/>
      <c r="K1326" s="178"/>
      <c r="L1326" s="331"/>
      <c r="M1326" s="363"/>
      <c r="N1326" s="359"/>
      <c r="R1326" s="359"/>
    </row>
    <row r="1327" spans="1:18" ht="12.75">
      <c r="A1327" s="246"/>
      <c r="B1327" s="246"/>
      <c r="C1327" s="223"/>
      <c r="D1327" s="246"/>
      <c r="E1327" s="371"/>
      <c r="F1327" s="237"/>
      <c r="G1327" s="239"/>
      <c r="H1327" s="246"/>
      <c r="I1327" s="171"/>
      <c r="J1327" s="171"/>
      <c r="K1327" s="178"/>
      <c r="L1327" s="331"/>
      <c r="M1327" s="363"/>
      <c r="N1327" s="359"/>
      <c r="R1327" s="359"/>
    </row>
    <row r="1328" spans="1:18" ht="12.75">
      <c r="A1328" s="246"/>
      <c r="B1328" s="246"/>
      <c r="C1328" s="223"/>
      <c r="D1328" s="246"/>
      <c r="E1328" s="371"/>
      <c r="F1328" s="237"/>
      <c r="G1328" s="239"/>
      <c r="H1328" s="246"/>
      <c r="I1328" s="171"/>
      <c r="J1328" s="171"/>
      <c r="K1328" s="178"/>
      <c r="L1328" s="331"/>
      <c r="M1328" s="363"/>
      <c r="N1328" s="359"/>
      <c r="R1328" s="359"/>
    </row>
    <row r="1329" spans="1:18" ht="12.75">
      <c r="A1329" s="246"/>
      <c r="B1329" s="246"/>
      <c r="C1329" s="223"/>
      <c r="D1329" s="246"/>
      <c r="E1329" s="371"/>
      <c r="F1329" s="237"/>
      <c r="G1329" s="239"/>
      <c r="H1329" s="246"/>
      <c r="I1329" s="171"/>
      <c r="J1329" s="171"/>
      <c r="K1329" s="178"/>
      <c r="L1329" s="331"/>
      <c r="M1329" s="363"/>
      <c r="N1329" s="359"/>
      <c r="R1329" s="359"/>
    </row>
    <row r="1330" spans="1:18" ht="12.75">
      <c r="A1330" s="246"/>
      <c r="B1330" s="246"/>
      <c r="C1330" s="223"/>
      <c r="D1330" s="246"/>
      <c r="E1330" s="371"/>
      <c r="F1330" s="237"/>
      <c r="G1330" s="239"/>
      <c r="H1330" s="246"/>
      <c r="I1330" s="171"/>
      <c r="J1330" s="171"/>
      <c r="K1330" s="178"/>
      <c r="L1330" s="331"/>
      <c r="M1330" s="363"/>
      <c r="N1330" s="359"/>
      <c r="R1330" s="359"/>
    </row>
    <row r="1331" spans="1:18" ht="12.75" customHeight="1">
      <c r="A1331" s="246"/>
      <c r="B1331" s="246"/>
      <c r="C1331" s="223"/>
      <c r="D1331" s="246"/>
      <c r="E1331" s="371"/>
      <c r="F1331" s="237"/>
      <c r="G1331" s="239"/>
      <c r="H1331" s="246"/>
      <c r="I1331" s="171"/>
      <c r="J1331" s="171"/>
      <c r="K1331" s="178"/>
      <c r="L1331" s="331"/>
      <c r="M1331" s="363"/>
      <c r="N1331" s="359"/>
      <c r="R1331" s="359"/>
    </row>
    <row r="1332" spans="1:18" ht="12.75">
      <c r="A1332" s="246"/>
      <c r="B1332" s="246"/>
      <c r="C1332" s="223"/>
      <c r="D1332" s="246"/>
      <c r="E1332" s="371"/>
      <c r="F1332" s="237"/>
      <c r="G1332" s="239"/>
      <c r="H1332" s="246"/>
      <c r="I1332" s="171"/>
      <c r="J1332" s="171"/>
      <c r="K1332" s="178"/>
      <c r="L1332" s="331"/>
      <c r="M1332" s="363"/>
      <c r="N1332" s="359"/>
      <c r="R1332" s="359"/>
    </row>
    <row r="1333" spans="1:18" ht="12.75">
      <c r="A1333" s="246"/>
      <c r="B1333" s="246"/>
      <c r="C1333" s="223"/>
      <c r="D1333" s="246"/>
      <c r="E1333" s="371"/>
      <c r="F1333" s="237"/>
      <c r="G1333" s="239"/>
      <c r="H1333" s="246"/>
      <c r="I1333" s="171"/>
      <c r="J1333" s="171"/>
      <c r="K1333" s="178"/>
      <c r="L1333" s="331"/>
      <c r="M1333" s="363"/>
      <c r="N1333" s="359"/>
      <c r="R1333" s="359"/>
    </row>
    <row r="1334" spans="1:18" ht="12.75">
      <c r="A1334" s="246"/>
      <c r="B1334" s="246"/>
      <c r="C1334" s="223"/>
      <c r="D1334" s="246"/>
      <c r="E1334" s="371"/>
      <c r="F1334" s="237"/>
      <c r="G1334" s="239"/>
      <c r="H1334" s="246"/>
      <c r="I1334" s="171"/>
      <c r="J1334" s="171"/>
      <c r="K1334" s="178"/>
      <c r="L1334" s="331"/>
      <c r="M1334" s="363"/>
      <c r="N1334" s="359"/>
      <c r="R1334" s="359"/>
    </row>
    <row r="1335" spans="1:18" ht="12.75">
      <c r="A1335" s="246"/>
      <c r="B1335" s="246"/>
      <c r="C1335" s="223"/>
      <c r="D1335" s="246"/>
      <c r="E1335" s="371"/>
      <c r="F1335" s="237"/>
      <c r="G1335" s="239"/>
      <c r="H1335" s="246"/>
      <c r="I1335" s="171"/>
      <c r="J1335" s="171"/>
      <c r="K1335" s="178"/>
      <c r="L1335" s="331"/>
      <c r="M1335" s="363"/>
      <c r="N1335" s="359"/>
      <c r="R1335" s="359"/>
    </row>
    <row r="1336" spans="1:18" ht="12.75">
      <c r="A1336" s="246"/>
      <c r="B1336" s="246"/>
      <c r="C1336" s="223"/>
      <c r="D1336" s="246"/>
      <c r="E1336" s="371"/>
      <c r="F1336" s="237"/>
      <c r="G1336" s="239"/>
      <c r="H1336" s="246"/>
      <c r="I1336" s="171"/>
      <c r="J1336" s="171"/>
      <c r="K1336" s="178"/>
      <c r="L1336" s="331"/>
      <c r="M1336" s="363"/>
      <c r="N1336" s="359"/>
      <c r="R1336" s="359"/>
    </row>
    <row r="1337" spans="1:18" ht="12.75">
      <c r="A1337" s="246"/>
      <c r="B1337" s="246"/>
      <c r="C1337" s="223"/>
      <c r="D1337" s="246"/>
      <c r="E1337" s="371"/>
      <c r="F1337" s="237"/>
      <c r="G1337" s="239"/>
      <c r="H1337" s="246"/>
      <c r="I1337" s="171"/>
      <c r="J1337" s="171"/>
      <c r="K1337" s="178"/>
      <c r="L1337" s="331"/>
      <c r="M1337" s="363"/>
      <c r="N1337" s="359"/>
      <c r="R1337" s="359"/>
    </row>
    <row r="1338" spans="1:18" ht="12.75">
      <c r="A1338" s="246"/>
      <c r="B1338" s="246"/>
      <c r="C1338" s="223"/>
      <c r="D1338" s="246"/>
      <c r="E1338" s="371"/>
      <c r="F1338" s="237"/>
      <c r="G1338" s="239"/>
      <c r="H1338" s="246"/>
      <c r="I1338" s="171"/>
      <c r="J1338" s="171"/>
      <c r="K1338" s="178"/>
      <c r="L1338" s="331"/>
      <c r="M1338" s="363"/>
      <c r="N1338" s="359"/>
      <c r="R1338" s="359"/>
    </row>
    <row r="1339" spans="1:18" ht="12.75">
      <c r="A1339" s="246"/>
      <c r="B1339" s="246"/>
      <c r="C1339" s="223"/>
      <c r="D1339" s="246"/>
      <c r="E1339" s="371"/>
      <c r="F1339" s="237"/>
      <c r="G1339" s="239"/>
      <c r="H1339" s="246"/>
      <c r="I1339" s="171"/>
      <c r="J1339" s="171"/>
      <c r="K1339" s="178"/>
      <c r="L1339" s="331"/>
      <c r="M1339" s="363"/>
      <c r="N1339" s="359"/>
      <c r="R1339" s="359"/>
    </row>
    <row r="1340" spans="1:18" ht="12.75">
      <c r="A1340" s="246"/>
      <c r="B1340" s="246"/>
      <c r="C1340" s="223"/>
      <c r="D1340" s="246"/>
      <c r="E1340" s="371"/>
      <c r="F1340" s="237"/>
      <c r="G1340" s="239"/>
      <c r="H1340" s="246"/>
      <c r="I1340" s="171"/>
      <c r="J1340" s="171"/>
      <c r="K1340" s="178"/>
      <c r="L1340" s="331"/>
      <c r="M1340" s="363"/>
      <c r="N1340" s="359"/>
      <c r="R1340" s="359"/>
    </row>
    <row r="1341" spans="1:18" ht="12.75">
      <c r="A1341" s="246"/>
      <c r="B1341" s="246"/>
      <c r="C1341" s="223"/>
      <c r="D1341" s="246"/>
      <c r="E1341" s="371"/>
      <c r="F1341" s="237"/>
      <c r="G1341" s="239"/>
      <c r="H1341" s="246"/>
      <c r="I1341" s="171"/>
      <c r="J1341" s="171"/>
      <c r="K1341" s="178"/>
      <c r="L1341" s="331"/>
      <c r="M1341" s="363"/>
      <c r="N1341" s="359"/>
      <c r="R1341" s="359"/>
    </row>
    <row r="1342" spans="1:18" ht="12.75">
      <c r="A1342" s="246"/>
      <c r="B1342" s="246"/>
      <c r="C1342" s="223"/>
      <c r="D1342" s="246"/>
      <c r="E1342" s="371"/>
      <c r="F1342" s="237"/>
      <c r="G1342" s="239"/>
      <c r="H1342" s="246"/>
      <c r="I1342" s="171"/>
      <c r="J1342" s="171"/>
      <c r="K1342" s="178"/>
      <c r="L1342" s="331"/>
      <c r="M1342" s="363"/>
      <c r="N1342" s="359"/>
      <c r="R1342" s="359"/>
    </row>
    <row r="1343" spans="1:18" ht="12.75">
      <c r="A1343" s="246"/>
      <c r="B1343" s="246"/>
      <c r="C1343" s="223"/>
      <c r="D1343" s="246"/>
      <c r="E1343" s="371"/>
      <c r="F1343" s="237"/>
      <c r="G1343" s="239"/>
      <c r="H1343" s="246"/>
      <c r="I1343" s="171"/>
      <c r="J1343" s="171"/>
      <c r="K1343" s="178"/>
      <c r="L1343" s="331"/>
      <c r="M1343" s="363"/>
      <c r="N1343" s="359"/>
      <c r="R1343" s="359"/>
    </row>
    <row r="1344" spans="1:18" ht="12.75">
      <c r="A1344" s="246"/>
      <c r="B1344" s="246"/>
      <c r="C1344" s="223"/>
      <c r="D1344" s="246"/>
      <c r="E1344" s="371"/>
      <c r="F1344" s="237"/>
      <c r="G1344" s="239"/>
      <c r="H1344" s="246"/>
      <c r="I1344" s="171"/>
      <c r="J1344" s="171"/>
      <c r="K1344" s="178"/>
      <c r="L1344" s="331"/>
      <c r="M1344" s="363"/>
      <c r="N1344" s="359"/>
      <c r="R1344" s="359"/>
    </row>
    <row r="1345" spans="1:18" ht="12.75">
      <c r="A1345" s="246"/>
      <c r="B1345" s="246"/>
      <c r="C1345" s="223"/>
      <c r="D1345" s="246"/>
      <c r="E1345" s="371"/>
      <c r="F1345" s="237"/>
      <c r="G1345" s="239"/>
      <c r="H1345" s="246"/>
      <c r="I1345" s="171"/>
      <c r="J1345" s="171"/>
      <c r="K1345" s="178"/>
      <c r="L1345" s="331"/>
      <c r="M1345" s="363"/>
      <c r="N1345" s="359"/>
      <c r="R1345" s="359"/>
    </row>
    <row r="1346" spans="1:18" ht="12.75">
      <c r="A1346" s="246"/>
      <c r="B1346" s="246"/>
      <c r="C1346" s="223"/>
      <c r="D1346" s="246"/>
      <c r="E1346" s="371"/>
      <c r="F1346" s="237"/>
      <c r="G1346" s="239"/>
      <c r="H1346" s="246"/>
      <c r="I1346" s="171"/>
      <c r="J1346" s="171"/>
      <c r="K1346" s="178"/>
      <c r="L1346" s="331"/>
      <c r="M1346" s="363"/>
      <c r="N1346" s="359"/>
      <c r="R1346" s="359"/>
    </row>
    <row r="1347" spans="1:18" ht="12.75">
      <c r="A1347" s="246"/>
      <c r="B1347" s="246"/>
      <c r="C1347" s="223"/>
      <c r="D1347" s="246"/>
      <c r="E1347" s="371"/>
      <c r="F1347" s="237"/>
      <c r="G1347" s="239"/>
      <c r="H1347" s="246"/>
      <c r="I1347" s="171"/>
      <c r="J1347" s="171"/>
      <c r="K1347" s="178"/>
      <c r="L1347" s="331"/>
      <c r="M1347" s="363"/>
      <c r="N1347" s="359"/>
      <c r="R1347" s="359"/>
    </row>
    <row r="1348" spans="1:18" ht="12.75">
      <c r="A1348" s="246"/>
      <c r="B1348" s="246"/>
      <c r="C1348" s="223"/>
      <c r="D1348" s="246"/>
      <c r="E1348" s="371"/>
      <c r="F1348" s="237"/>
      <c r="G1348" s="239"/>
      <c r="H1348" s="246"/>
      <c r="I1348" s="171"/>
      <c r="J1348" s="171"/>
      <c r="K1348" s="178"/>
      <c r="L1348" s="331"/>
      <c r="M1348" s="363"/>
      <c r="N1348" s="359"/>
      <c r="R1348" s="359"/>
    </row>
    <row r="1349" spans="1:18" ht="12.75">
      <c r="A1349" s="246"/>
      <c r="B1349" s="246"/>
      <c r="C1349" s="223"/>
      <c r="D1349" s="246"/>
      <c r="E1349" s="371"/>
      <c r="F1349" s="237"/>
      <c r="G1349" s="239"/>
      <c r="H1349" s="246"/>
      <c r="I1349" s="171"/>
      <c r="J1349" s="171"/>
      <c r="K1349" s="178"/>
      <c r="L1349" s="331"/>
      <c r="M1349" s="363"/>
      <c r="N1349" s="359"/>
      <c r="R1349" s="359"/>
    </row>
    <row r="1350" spans="1:18" ht="12.75">
      <c r="A1350" s="246"/>
      <c r="B1350" s="246"/>
      <c r="C1350" s="223"/>
      <c r="D1350" s="246"/>
      <c r="E1350" s="239"/>
      <c r="F1350" s="212"/>
      <c r="G1350" s="223"/>
      <c r="H1350" s="171"/>
      <c r="I1350" s="171"/>
      <c r="J1350" s="171"/>
      <c r="K1350" s="178"/>
      <c r="L1350" s="212"/>
      <c r="M1350" s="363"/>
      <c r="N1350" s="359"/>
      <c r="R1350" s="359"/>
    </row>
    <row r="1351" spans="1:18" ht="12.75">
      <c r="A1351" s="246"/>
      <c r="B1351" s="246"/>
      <c r="C1351" s="223"/>
      <c r="D1351" s="246"/>
      <c r="E1351" s="239"/>
      <c r="F1351" s="212"/>
      <c r="G1351" s="223"/>
      <c r="H1351" s="171"/>
      <c r="I1351" s="171"/>
      <c r="J1351" s="171"/>
      <c r="K1351" s="178"/>
      <c r="L1351" s="212"/>
      <c r="M1351" s="363"/>
      <c r="N1351" s="359"/>
      <c r="R1351" s="359"/>
    </row>
    <row r="1352" spans="1:18" ht="12.75">
      <c r="A1352" s="246"/>
      <c r="B1352" s="246"/>
      <c r="C1352" s="223"/>
      <c r="D1352" s="246"/>
      <c r="E1352" s="239"/>
      <c r="F1352" s="212"/>
      <c r="G1352" s="223"/>
      <c r="H1352" s="171"/>
      <c r="I1352" s="171"/>
      <c r="J1352" s="171"/>
      <c r="K1352" s="178"/>
      <c r="L1352" s="212"/>
      <c r="M1352" s="363"/>
      <c r="N1352" s="359"/>
      <c r="R1352" s="359"/>
    </row>
    <row r="1353" spans="1:18" ht="12.75">
      <c r="A1353" s="246"/>
      <c r="B1353" s="246"/>
      <c r="C1353" s="223"/>
      <c r="D1353" s="246"/>
      <c r="E1353" s="239"/>
      <c r="F1353" s="212"/>
      <c r="G1353" s="223"/>
      <c r="H1353" s="171"/>
      <c r="I1353" s="171"/>
      <c r="J1353" s="171"/>
      <c r="K1353" s="178"/>
      <c r="L1353" s="212"/>
      <c r="M1353" s="363"/>
      <c r="N1353" s="359"/>
      <c r="R1353" s="359"/>
    </row>
    <row r="1354" spans="1:18" ht="12.75">
      <c r="A1354" s="246"/>
      <c r="B1354" s="246"/>
      <c r="C1354" s="223"/>
      <c r="D1354" s="246"/>
      <c r="E1354" s="239"/>
      <c r="F1354" s="212"/>
      <c r="G1354" s="223"/>
      <c r="H1354" s="171"/>
      <c r="I1354" s="171"/>
      <c r="J1354" s="171"/>
      <c r="K1354" s="178"/>
      <c r="L1354" s="212"/>
      <c r="M1354" s="363"/>
      <c r="N1354" s="359"/>
      <c r="R1354" s="359"/>
    </row>
    <row r="1355" spans="1:18" ht="12.75">
      <c r="A1355" s="246"/>
      <c r="B1355" s="246"/>
      <c r="C1355" s="223"/>
      <c r="D1355" s="246"/>
      <c r="E1355" s="239"/>
      <c r="F1355" s="212"/>
      <c r="G1355" s="223"/>
      <c r="H1355" s="171"/>
      <c r="I1355" s="171"/>
      <c r="J1355" s="171"/>
      <c r="K1355" s="178"/>
      <c r="L1355" s="212"/>
      <c r="M1355" s="363"/>
      <c r="N1355" s="359"/>
      <c r="R1355" s="359"/>
    </row>
    <row r="1356" spans="1:18" ht="12.75">
      <c r="A1356" s="246"/>
      <c r="B1356" s="246"/>
      <c r="C1356" s="223"/>
      <c r="D1356" s="246"/>
      <c r="E1356" s="239"/>
      <c r="F1356" s="331"/>
      <c r="G1356" s="223"/>
      <c r="H1356" s="171"/>
      <c r="I1356" s="171"/>
      <c r="J1356" s="171"/>
      <c r="K1356" s="178"/>
      <c r="L1356" s="331"/>
      <c r="M1356" s="363"/>
      <c r="N1356" s="359"/>
      <c r="R1356" s="359"/>
    </row>
    <row r="1357" spans="1:18" ht="12.75" customHeight="1">
      <c r="A1357" s="246"/>
      <c r="B1357" s="246"/>
      <c r="C1357" s="223"/>
      <c r="D1357" s="246"/>
      <c r="E1357" s="239"/>
      <c r="F1357" s="331"/>
      <c r="G1357" s="223"/>
      <c r="H1357" s="171"/>
      <c r="I1357" s="171"/>
      <c r="J1357" s="171"/>
      <c r="K1357" s="178"/>
      <c r="L1357" s="331"/>
      <c r="M1357" s="363"/>
      <c r="N1357" s="359"/>
      <c r="R1357" s="359"/>
    </row>
    <row r="1358" spans="1:18" ht="63.75" customHeight="1">
      <c r="A1358" s="308"/>
      <c r="B1358" s="308"/>
      <c r="C1358" s="332"/>
      <c r="D1358" s="308"/>
      <c r="E1358" s="308"/>
      <c r="F1358" s="212"/>
      <c r="G1358" s="212"/>
      <c r="H1358" s="308"/>
      <c r="I1358" s="171"/>
      <c r="J1358" s="171"/>
      <c r="K1358" s="178"/>
      <c r="L1358" s="212"/>
      <c r="M1358" s="363"/>
      <c r="N1358" s="359"/>
      <c r="R1358" s="359"/>
    </row>
    <row r="1359" spans="1:18" ht="12.75">
      <c r="A1359" s="258" t="s">
        <v>95</v>
      </c>
      <c r="B1359" s="259"/>
      <c r="C1359" s="259"/>
      <c r="D1359" s="259"/>
      <c r="E1359" s="260" t="s">
        <v>294</v>
      </c>
      <c r="F1359" s="261"/>
      <c r="G1359" s="262"/>
      <c r="H1359" s="263"/>
      <c r="I1359" s="263"/>
      <c r="J1359" s="264"/>
      <c r="K1359" s="265"/>
      <c r="L1359" s="266"/>
      <c r="M1359" s="267" t="s">
        <v>430</v>
      </c>
      <c r="N1359" s="173"/>
      <c r="R1359" s="173"/>
    </row>
    <row r="1360" spans="1:18" ht="12.75">
      <c r="A1360" s="258"/>
      <c r="B1360" s="259"/>
      <c r="C1360" s="259"/>
      <c r="D1360" s="259"/>
      <c r="E1360" s="260"/>
      <c r="F1360" s="261"/>
      <c r="G1360" s="262"/>
      <c r="H1360" s="263"/>
      <c r="I1360" s="263"/>
      <c r="J1360" s="264"/>
      <c r="K1360" s="265"/>
      <c r="L1360" s="266"/>
      <c r="M1360" s="267"/>
      <c r="N1360" s="173"/>
      <c r="R1360" s="173"/>
    </row>
    <row r="1361" spans="1:18" ht="12.75" customHeight="1">
      <c r="A1361" s="258"/>
      <c r="B1361" s="259"/>
      <c r="C1361" s="259"/>
      <c r="D1361" s="259"/>
      <c r="E1361" s="260"/>
      <c r="F1361" s="261"/>
      <c r="G1361" s="262"/>
      <c r="H1361" s="263"/>
      <c r="I1361" s="263"/>
      <c r="J1361" s="264"/>
      <c r="K1361" s="265"/>
      <c r="L1361" s="266"/>
      <c r="M1361" s="267"/>
      <c r="N1361" s="173"/>
      <c r="R1361" s="173"/>
    </row>
    <row r="1362" spans="1:18" ht="12.75">
      <c r="A1362" s="258"/>
      <c r="B1362" s="259"/>
      <c r="C1362" s="259"/>
      <c r="D1362" s="259"/>
      <c r="E1362" s="260"/>
      <c r="F1362" s="261"/>
      <c r="G1362" s="262"/>
      <c r="H1362" s="263"/>
      <c r="I1362" s="263"/>
      <c r="J1362" s="264"/>
      <c r="K1362" s="265"/>
      <c r="L1362" s="266"/>
      <c r="M1362" s="267"/>
      <c r="N1362" s="173"/>
      <c r="R1362" s="173"/>
    </row>
  </sheetData>
  <sheetProtection/>
  <mergeCells count="38">
    <mergeCell ref="F8:G8"/>
    <mergeCell ref="F9:G9"/>
    <mergeCell ref="I9:J9"/>
    <mergeCell ref="A24:M24"/>
    <mergeCell ref="A25:M25"/>
    <mergeCell ref="A27:M27"/>
    <mergeCell ref="A30:M30"/>
    <mergeCell ref="E248:M248"/>
    <mergeCell ref="E268:M268"/>
    <mergeCell ref="E288:M288"/>
    <mergeCell ref="E328:M328"/>
    <mergeCell ref="E348:M348"/>
    <mergeCell ref="E368:M368"/>
    <mergeCell ref="E408:M408"/>
    <mergeCell ref="E428:M428"/>
    <mergeCell ref="E448:M448"/>
    <mergeCell ref="E488:M488"/>
    <mergeCell ref="E508:M508"/>
    <mergeCell ref="E528:M528"/>
    <mergeCell ref="E568:M568"/>
    <mergeCell ref="E593:M593"/>
    <mergeCell ref="E613:M613"/>
    <mergeCell ref="E648:M648"/>
    <mergeCell ref="E668:M668"/>
    <mergeCell ref="E688:M688"/>
    <mergeCell ref="E728:M728"/>
    <mergeCell ref="E748:M748"/>
    <mergeCell ref="E768:M768"/>
    <mergeCell ref="E808:M808"/>
    <mergeCell ref="E828:M828"/>
    <mergeCell ref="A1289:A1290"/>
    <mergeCell ref="A1310:M1310"/>
    <mergeCell ref="E848:M848"/>
    <mergeCell ref="K886:L886"/>
    <mergeCell ref="E888:M888"/>
    <mergeCell ref="E908:M908"/>
    <mergeCell ref="K930:L930"/>
    <mergeCell ref="K966:L966"/>
  </mergeCells>
  <printOptions/>
  <pageMargins left="0.7" right="0.7" top="0.75" bottom="0.75" header="0.3" footer="0.3"/>
  <pageSetup horizontalDpi="600" verticalDpi="600" orientation="portrait" scale="55" r:id="rId2"/>
  <rowBreaks count="16" manualBreakCount="16">
    <brk id="79" max="12" man="1"/>
    <brk id="157" max="12" man="1"/>
    <brk id="240" max="12" man="1"/>
    <brk id="320" max="12" man="1"/>
    <brk id="400" max="12" man="1"/>
    <brk id="480" max="12" man="1"/>
    <brk id="560" max="12" man="1"/>
    <brk id="640" max="12" man="1"/>
    <brk id="720" max="12" man="1"/>
    <brk id="800" max="12" man="1"/>
    <brk id="880" max="12" man="1"/>
    <brk id="960" max="12" man="1"/>
    <brk id="1040" max="12" man="1"/>
    <brk id="1120" max="12" man="1"/>
    <brk id="1200" max="12" man="1"/>
    <brk id="1280" max="12" man="1"/>
  </rowBreaks>
  <drawing r:id="rId1"/>
</worksheet>
</file>

<file path=xl/worksheets/sheet8.xml><?xml version="1.0" encoding="utf-8"?>
<worksheet xmlns="http://schemas.openxmlformats.org/spreadsheetml/2006/main" xmlns:r="http://schemas.openxmlformats.org/officeDocument/2006/relationships">
  <sheetPr>
    <tabColor rgb="FF243386"/>
  </sheetPr>
  <dimension ref="A1:H185"/>
  <sheetViews>
    <sheetView zoomScalePageLayoutView="0" workbookViewId="0" topLeftCell="A1">
      <selection activeCell="A1" sqref="A1"/>
    </sheetView>
  </sheetViews>
  <sheetFormatPr defaultColWidth="9.140625" defaultRowHeight="15"/>
  <cols>
    <col min="1" max="1" width="19.00390625" style="404" customWidth="1"/>
    <col min="2" max="2" width="30.28125" style="404" customWidth="1"/>
    <col min="3" max="3" width="22.7109375" style="404" customWidth="1"/>
    <col min="4" max="4" width="5.7109375" style="404" customWidth="1"/>
    <col min="5" max="5" width="6.57421875" style="404" customWidth="1"/>
    <col min="6" max="6" width="20.00390625" style="404" customWidth="1"/>
    <col min="7" max="7" width="22.421875" style="404" customWidth="1"/>
    <col min="8" max="8" width="6.7109375" style="404" customWidth="1"/>
    <col min="9" max="16384" width="9.140625" style="404" customWidth="1"/>
  </cols>
  <sheetData>
    <row r="1" spans="1:8" s="379" customFormat="1" ht="23.25" customHeight="1">
      <c r="A1" s="376" t="s">
        <v>431</v>
      </c>
      <c r="B1" s="376"/>
      <c r="C1" s="377"/>
      <c r="D1" s="377"/>
      <c r="E1" s="377"/>
      <c r="F1" s="377"/>
      <c r="G1" s="378"/>
      <c r="H1" s="377"/>
    </row>
    <row r="2" spans="1:8" s="379" customFormat="1" ht="15.75" customHeight="1">
      <c r="A2" s="380"/>
      <c r="B2" s="381"/>
      <c r="C2" s="380"/>
      <c r="D2" s="382"/>
      <c r="E2" s="383"/>
      <c r="F2" s="378"/>
      <c r="G2" s="378"/>
      <c r="H2" s="378"/>
    </row>
    <row r="3" spans="1:8" s="384" customFormat="1" ht="13.5" customHeight="1">
      <c r="A3" s="732" t="s">
        <v>432</v>
      </c>
      <c r="B3" s="732"/>
      <c r="C3" s="732"/>
      <c r="D3" s="732"/>
      <c r="E3" s="732"/>
      <c r="F3" s="732"/>
      <c r="G3" s="732"/>
      <c r="H3" s="732"/>
    </row>
    <row r="4" spans="1:8" s="384" customFormat="1" ht="6" customHeight="1">
      <c r="A4" s="385"/>
      <c r="B4" s="385"/>
      <c r="C4" s="385"/>
      <c r="D4" s="385"/>
      <c r="E4" s="385"/>
      <c r="F4" s="385"/>
      <c r="G4" s="385"/>
      <c r="H4" s="385"/>
    </row>
    <row r="5" spans="1:8" s="384" customFormat="1" ht="15">
      <c r="A5" s="733"/>
      <c r="B5" s="733"/>
      <c r="C5" s="733"/>
      <c r="D5" s="733"/>
      <c r="E5" s="733"/>
      <c r="F5" s="733"/>
      <c r="G5" s="733"/>
      <c r="H5" s="733"/>
    </row>
    <row r="6" spans="1:8" s="384" customFormat="1" ht="6" customHeight="1">
      <c r="A6" s="386"/>
      <c r="B6" s="386"/>
      <c r="C6" s="386"/>
      <c r="D6" s="386"/>
      <c r="E6" s="386"/>
      <c r="F6" s="386"/>
      <c r="G6" s="386"/>
      <c r="H6" s="386"/>
    </row>
    <row r="7" spans="1:8" s="384" customFormat="1" ht="15">
      <c r="A7" s="733" t="s">
        <v>433</v>
      </c>
      <c r="B7" s="733"/>
      <c r="C7" s="733"/>
      <c r="D7" s="733"/>
      <c r="E7" s="733"/>
      <c r="F7" s="733"/>
      <c r="G7" s="733"/>
      <c r="H7" s="733"/>
    </row>
    <row r="8" spans="1:8" s="384" customFormat="1" ht="3" customHeight="1">
      <c r="A8" s="386"/>
      <c r="B8" s="386"/>
      <c r="C8" s="386"/>
      <c r="D8" s="386"/>
      <c r="E8" s="386"/>
      <c r="F8" s="386"/>
      <c r="G8" s="386"/>
      <c r="H8" s="386"/>
    </row>
    <row r="9" spans="1:8" s="389" customFormat="1" ht="12.75">
      <c r="A9" s="387" t="s">
        <v>434</v>
      </c>
      <c r="B9" s="388"/>
      <c r="C9" s="388"/>
      <c r="D9" s="388"/>
      <c r="E9" s="388"/>
      <c r="F9" s="388"/>
      <c r="G9" s="388"/>
      <c r="H9" s="388"/>
    </row>
    <row r="10" spans="1:8" s="389" customFormat="1" ht="36" customHeight="1">
      <c r="A10" s="734" t="s">
        <v>435</v>
      </c>
      <c r="B10" s="735"/>
      <c r="C10" s="735"/>
      <c r="D10" s="735"/>
      <c r="E10" s="735"/>
      <c r="F10" s="735"/>
      <c r="G10" s="735"/>
      <c r="H10" s="735"/>
    </row>
    <row r="11" spans="1:8" s="389" customFormat="1" ht="6" customHeight="1">
      <c r="A11" s="387"/>
      <c r="B11" s="390"/>
      <c r="C11" s="390"/>
      <c r="D11" s="390"/>
      <c r="E11" s="390"/>
      <c r="F11" s="390"/>
      <c r="G11" s="390"/>
      <c r="H11" s="390"/>
    </row>
    <row r="12" spans="1:8" s="389" customFormat="1" ht="36" customHeight="1">
      <c r="A12" s="728" t="s">
        <v>436</v>
      </c>
      <c r="B12" s="729"/>
      <c r="C12" s="729"/>
      <c r="D12" s="729"/>
      <c r="E12" s="729"/>
      <c r="F12" s="729"/>
      <c r="G12" s="729"/>
      <c r="H12" s="729"/>
    </row>
    <row r="13" spans="1:8" s="389" customFormat="1" ht="12.75" customHeight="1">
      <c r="A13" s="391" t="s">
        <v>437</v>
      </c>
      <c r="B13" s="392"/>
      <c r="C13" s="392"/>
      <c r="D13" s="392"/>
      <c r="E13" s="393" t="s">
        <v>438</v>
      </c>
      <c r="G13" s="394"/>
      <c r="H13" s="395"/>
    </row>
    <row r="14" spans="1:8" s="389" customFormat="1" ht="6" customHeight="1">
      <c r="A14" s="396"/>
      <c r="B14" s="395"/>
      <c r="C14" s="395"/>
      <c r="D14" s="395"/>
      <c r="E14" s="395"/>
      <c r="F14" s="395"/>
      <c r="G14" s="395"/>
      <c r="H14" s="395"/>
    </row>
    <row r="15" spans="1:8" s="384" customFormat="1" ht="108" customHeight="1">
      <c r="A15" s="728" t="s">
        <v>439</v>
      </c>
      <c r="B15" s="729"/>
      <c r="C15" s="729"/>
      <c r="D15" s="729"/>
      <c r="E15" s="729"/>
      <c r="F15" s="729"/>
      <c r="G15" s="729"/>
      <c r="H15" s="729"/>
    </row>
    <row r="16" spans="1:8" ht="6" customHeight="1">
      <c r="A16" s="397"/>
      <c r="B16" s="398"/>
      <c r="C16" s="399"/>
      <c r="D16" s="399"/>
      <c r="E16" s="400"/>
      <c r="F16" s="401"/>
      <c r="G16" s="402"/>
      <c r="H16" s="403"/>
    </row>
    <row r="17" spans="1:8" ht="108" customHeight="1">
      <c r="A17" s="728" t="s">
        <v>440</v>
      </c>
      <c r="B17" s="729"/>
      <c r="C17" s="729"/>
      <c r="D17" s="729"/>
      <c r="E17" s="729"/>
      <c r="F17" s="729"/>
      <c r="G17" s="729"/>
      <c r="H17" s="729"/>
    </row>
    <row r="18" spans="1:8" ht="6" customHeight="1">
      <c r="A18" s="405"/>
      <c r="B18" s="395"/>
      <c r="C18" s="395"/>
      <c r="D18" s="395"/>
      <c r="E18" s="395"/>
      <c r="F18" s="395"/>
      <c r="G18" s="395"/>
      <c r="H18" s="395"/>
    </row>
    <row r="19" spans="1:8" ht="24" customHeight="1">
      <c r="A19" s="724" t="s">
        <v>441</v>
      </c>
      <c r="B19" s="724"/>
      <c r="C19" s="724"/>
      <c r="D19" s="724"/>
      <c r="E19" s="724"/>
      <c r="F19" s="724"/>
      <c r="G19" s="724"/>
      <c r="H19" s="724"/>
    </row>
    <row r="20" spans="1:8" ht="6" customHeight="1">
      <c r="A20" s="397"/>
      <c r="B20" s="398"/>
      <c r="C20" s="406"/>
      <c r="D20" s="406"/>
      <c r="E20" s="407"/>
      <c r="F20" s="401"/>
      <c r="G20" s="402"/>
      <c r="H20" s="403"/>
    </row>
    <row r="21" spans="1:8" ht="12.75">
      <c r="A21" s="387" t="s">
        <v>442</v>
      </c>
      <c r="B21" s="408"/>
      <c r="C21" s="406"/>
      <c r="D21" s="406"/>
      <c r="E21" s="407"/>
      <c r="F21" s="401"/>
      <c r="G21" s="402"/>
      <c r="H21" s="403"/>
    </row>
    <row r="22" spans="1:8" ht="24" customHeight="1">
      <c r="A22" s="724" t="s">
        <v>443</v>
      </c>
      <c r="B22" s="724"/>
      <c r="C22" s="724"/>
      <c r="D22" s="724"/>
      <c r="E22" s="724"/>
      <c r="F22" s="724"/>
      <c r="G22" s="724"/>
      <c r="H22" s="724"/>
    </row>
    <row r="23" spans="1:8" ht="6" customHeight="1">
      <c r="A23" s="409"/>
      <c r="B23" s="410"/>
      <c r="C23" s="406"/>
      <c r="D23" s="406"/>
      <c r="E23" s="411"/>
      <c r="F23" s="412"/>
      <c r="G23" s="413"/>
      <c r="H23" s="414"/>
    </row>
    <row r="24" spans="1:8" ht="12" customHeight="1">
      <c r="A24" s="725" t="s">
        <v>444</v>
      </c>
      <c r="B24" s="725"/>
      <c r="C24" s="725"/>
      <c r="D24" s="725"/>
      <c r="E24" s="725"/>
      <c r="F24" s="725"/>
      <c r="G24" s="725"/>
      <c r="H24" s="725"/>
    </row>
    <row r="25" spans="1:8" ht="72" customHeight="1">
      <c r="A25" s="731" t="s">
        <v>445</v>
      </c>
      <c r="B25" s="731"/>
      <c r="C25" s="731"/>
      <c r="D25" s="731"/>
      <c r="E25" s="731"/>
      <c r="F25" s="731"/>
      <c r="G25" s="731"/>
      <c r="H25" s="731"/>
    </row>
    <row r="26" spans="1:8" ht="6" customHeight="1">
      <c r="A26" s="409"/>
      <c r="B26" s="410"/>
      <c r="C26" s="406"/>
      <c r="D26" s="406"/>
      <c r="E26" s="411"/>
      <c r="F26" s="412"/>
      <c r="G26" s="413"/>
      <c r="H26" s="414"/>
    </row>
    <row r="27" spans="1:8" ht="12" customHeight="1">
      <c r="A27" s="725" t="s">
        <v>446</v>
      </c>
      <c r="B27" s="725"/>
      <c r="C27" s="725"/>
      <c r="D27" s="725"/>
      <c r="E27" s="725"/>
      <c r="F27" s="725"/>
      <c r="G27" s="725"/>
      <c r="H27" s="725"/>
    </row>
    <row r="28" spans="1:8" s="415" customFormat="1" ht="132" customHeight="1">
      <c r="A28" s="723" t="s">
        <v>447</v>
      </c>
      <c r="B28" s="724"/>
      <c r="C28" s="724"/>
      <c r="D28" s="724"/>
      <c r="E28" s="724"/>
      <c r="F28" s="724"/>
      <c r="G28" s="724"/>
      <c r="H28" s="724"/>
    </row>
    <row r="29" spans="1:8" s="384" customFormat="1" ht="4.5" customHeight="1">
      <c r="A29" s="397"/>
      <c r="B29" s="397"/>
      <c r="C29" s="414"/>
      <c r="D29" s="414"/>
      <c r="E29" s="414"/>
      <c r="F29" s="414"/>
      <c r="G29" s="414"/>
      <c r="H29" s="416"/>
    </row>
    <row r="30" spans="1:8" s="384" customFormat="1" ht="24" customHeight="1">
      <c r="A30" s="725" t="s">
        <v>448</v>
      </c>
      <c r="B30" s="724"/>
      <c r="C30" s="724"/>
      <c r="D30" s="724"/>
      <c r="E30" s="724"/>
      <c r="F30" s="724"/>
      <c r="G30" s="724"/>
      <c r="H30" s="724"/>
    </row>
    <row r="31" spans="1:8" s="384" customFormat="1" ht="108" customHeight="1">
      <c r="A31" s="726" t="s">
        <v>449</v>
      </c>
      <c r="B31" s="727"/>
      <c r="C31" s="727"/>
      <c r="D31" s="727"/>
      <c r="E31" s="727"/>
      <c r="F31" s="727"/>
      <c r="G31" s="727"/>
      <c r="H31" s="727"/>
    </row>
    <row r="32" spans="1:8" s="384" customFormat="1" ht="80.25" customHeight="1">
      <c r="A32" s="728"/>
      <c r="B32" s="728"/>
      <c r="C32" s="728"/>
      <c r="D32" s="728"/>
      <c r="E32" s="728"/>
      <c r="F32" s="728"/>
      <c r="G32" s="728"/>
      <c r="H32" s="728"/>
    </row>
    <row r="33" spans="1:8" s="384" customFormat="1" ht="3" customHeight="1">
      <c r="A33" s="728"/>
      <c r="B33" s="729"/>
      <c r="C33" s="729"/>
      <c r="D33" s="729"/>
      <c r="E33" s="729"/>
      <c r="F33" s="729"/>
      <c r="G33" s="729"/>
      <c r="H33" s="729"/>
    </row>
    <row r="34" spans="1:8" s="384" customFormat="1" ht="3" customHeight="1">
      <c r="A34" s="405"/>
      <c r="B34" s="395"/>
      <c r="C34" s="395"/>
      <c r="D34" s="395"/>
      <c r="E34" s="395"/>
      <c r="F34" s="395"/>
      <c r="G34" s="395"/>
      <c r="H34" s="395"/>
    </row>
    <row r="35" spans="1:8" s="384" customFormat="1" ht="120" customHeight="1">
      <c r="A35" s="417"/>
      <c r="B35" s="417"/>
      <c r="C35" s="418"/>
      <c r="D35" s="418"/>
      <c r="E35" s="418"/>
      <c r="F35" s="418"/>
      <c r="G35" s="418"/>
      <c r="H35" s="419"/>
    </row>
    <row r="36" spans="1:8" ht="12.75">
      <c r="A36" s="420" t="s">
        <v>95</v>
      </c>
      <c r="B36" s="421"/>
      <c r="C36" s="422" t="s">
        <v>294</v>
      </c>
      <c r="D36" s="423"/>
      <c r="E36" s="424"/>
      <c r="F36" s="424"/>
      <c r="G36" s="425"/>
      <c r="H36" s="426" t="s">
        <v>450</v>
      </c>
    </row>
    <row r="37" spans="1:8" s="379" customFormat="1" ht="23.25">
      <c r="A37" s="376"/>
      <c r="B37" s="376"/>
      <c r="C37" s="377"/>
      <c r="D37" s="377"/>
      <c r="E37" s="377"/>
      <c r="F37" s="377"/>
      <c r="G37" s="378"/>
      <c r="H37" s="377"/>
    </row>
    <row r="38" spans="1:8" s="432" customFormat="1" ht="12">
      <c r="A38" s="427"/>
      <c r="B38" s="428"/>
      <c r="C38" s="429"/>
      <c r="D38" s="430"/>
      <c r="E38" s="431"/>
      <c r="G38" s="433"/>
      <c r="H38" s="433"/>
    </row>
    <row r="39" spans="1:8" s="379" customFormat="1" ht="15.75">
      <c r="A39" s="730"/>
      <c r="B39" s="730"/>
      <c r="C39" s="730"/>
      <c r="D39" s="382"/>
      <c r="E39" s="378"/>
      <c r="F39" s="383"/>
      <c r="G39" s="378"/>
      <c r="H39" s="378"/>
    </row>
    <row r="40" spans="1:8" s="379" customFormat="1" ht="12.75">
      <c r="A40" s="378"/>
      <c r="B40" s="378"/>
      <c r="C40" s="378"/>
      <c r="D40" s="378"/>
      <c r="E40" s="378"/>
      <c r="F40" s="378"/>
      <c r="G40" s="378"/>
      <c r="H40" s="378"/>
    </row>
    <row r="41" spans="1:8" s="379" customFormat="1" ht="12.75">
      <c r="A41" s="378"/>
      <c r="B41" s="378"/>
      <c r="C41" s="378"/>
      <c r="D41" s="378"/>
      <c r="E41" s="378"/>
      <c r="F41" s="378"/>
      <c r="G41" s="378"/>
      <c r="H41" s="378"/>
    </row>
    <row r="42" spans="1:2" s="384" customFormat="1" ht="12.75">
      <c r="A42" s="434"/>
      <c r="B42" s="434"/>
    </row>
    <row r="43" spans="1:8" s="415" customFormat="1" ht="12.75">
      <c r="A43" s="435"/>
      <c r="B43" s="435"/>
      <c r="C43" s="435"/>
      <c r="D43" s="435"/>
      <c r="E43" s="435"/>
      <c r="F43" s="435"/>
      <c r="G43" s="435"/>
      <c r="H43" s="435"/>
    </row>
    <row r="44" spans="1:8" ht="12.75">
      <c r="A44" s="436"/>
      <c r="B44" s="436"/>
      <c r="C44" s="435"/>
      <c r="D44" s="435"/>
      <c r="E44" s="435"/>
      <c r="F44" s="435"/>
      <c r="G44" s="435"/>
      <c r="H44" s="435"/>
    </row>
    <row r="45" spans="1:8" ht="12.75">
      <c r="A45" s="437"/>
      <c r="B45" s="437"/>
      <c r="C45" s="438"/>
      <c r="D45" s="438"/>
      <c r="E45" s="438"/>
      <c r="F45" s="438"/>
      <c r="G45" s="438"/>
      <c r="H45" s="439"/>
    </row>
    <row r="46" spans="1:8" ht="12.75">
      <c r="A46" s="437"/>
      <c r="B46" s="437"/>
      <c r="C46" s="440"/>
      <c r="D46" s="440"/>
      <c r="E46" s="440"/>
      <c r="F46" s="440"/>
      <c r="G46" s="440"/>
      <c r="H46" s="439"/>
    </row>
    <row r="47" spans="1:8" ht="12.75">
      <c r="A47" s="437"/>
      <c r="B47" s="437"/>
      <c r="C47" s="441"/>
      <c r="D47" s="440"/>
      <c r="E47" s="440"/>
      <c r="F47" s="440"/>
      <c r="G47" s="440"/>
      <c r="H47" s="439"/>
    </row>
    <row r="48" spans="1:8" ht="12.75">
      <c r="A48" s="437"/>
      <c r="B48" s="437"/>
      <c r="C48" s="440"/>
      <c r="D48" s="440"/>
      <c r="E48" s="440"/>
      <c r="F48" s="440"/>
      <c r="G48" s="440"/>
      <c r="H48" s="439"/>
    </row>
    <row r="49" spans="1:8" ht="12.75">
      <c r="A49" s="437"/>
      <c r="B49" s="437"/>
      <c r="C49" s="440"/>
      <c r="D49" s="440"/>
      <c r="E49" s="440"/>
      <c r="F49" s="440"/>
      <c r="G49" s="440"/>
      <c r="H49" s="439"/>
    </row>
    <row r="50" spans="1:8" ht="12.75">
      <c r="A50" s="437"/>
      <c r="B50" s="437"/>
      <c r="C50" s="440"/>
      <c r="D50" s="440"/>
      <c r="E50" s="440"/>
      <c r="F50" s="440"/>
      <c r="G50" s="440"/>
      <c r="H50" s="439"/>
    </row>
    <row r="51" spans="1:8" ht="12.75">
      <c r="A51" s="436"/>
      <c r="B51" s="436"/>
      <c r="C51" s="442"/>
      <c r="D51" s="442"/>
      <c r="E51" s="442"/>
      <c r="F51" s="435"/>
      <c r="G51" s="435"/>
      <c r="H51" s="435"/>
    </row>
    <row r="52" spans="1:8" ht="12.75">
      <c r="A52" s="437"/>
      <c r="B52" s="437"/>
      <c r="C52" s="438"/>
      <c r="D52" s="438"/>
      <c r="E52" s="438"/>
      <c r="F52" s="438"/>
      <c r="G52" s="438"/>
      <c r="H52" s="439"/>
    </row>
    <row r="53" spans="1:7" s="384" customFormat="1" ht="12.75">
      <c r="A53" s="443"/>
      <c r="B53" s="443"/>
      <c r="C53" s="441"/>
      <c r="D53" s="441"/>
      <c r="E53" s="441"/>
      <c r="F53" s="441"/>
      <c r="G53" s="441"/>
    </row>
    <row r="54" spans="1:8" s="415" customFormat="1" ht="12.75">
      <c r="A54" s="435"/>
      <c r="B54" s="435"/>
      <c r="C54" s="435"/>
      <c r="D54" s="435"/>
      <c r="E54" s="435"/>
      <c r="F54" s="435"/>
      <c r="G54" s="435"/>
      <c r="H54" s="435"/>
    </row>
    <row r="55" spans="1:8" ht="12.75">
      <c r="A55" s="444"/>
      <c r="B55" s="444"/>
      <c r="C55" s="437"/>
      <c r="D55" s="437"/>
      <c r="E55" s="437"/>
      <c r="F55" s="437"/>
      <c r="G55" s="437"/>
      <c r="H55" s="437"/>
    </row>
    <row r="56" spans="1:8" ht="12.75">
      <c r="A56" s="445"/>
      <c r="B56" s="445"/>
      <c r="C56" s="437"/>
      <c r="D56" s="437"/>
      <c r="E56" s="437"/>
      <c r="F56" s="437"/>
      <c r="G56" s="437"/>
      <c r="H56" s="437"/>
    </row>
    <row r="57" spans="1:8" ht="12.75">
      <c r="A57" s="446"/>
      <c r="B57" s="447"/>
      <c r="C57" s="378"/>
      <c r="D57" s="378"/>
      <c r="E57" s="378"/>
      <c r="F57" s="378"/>
      <c r="G57" s="378"/>
      <c r="H57" s="437"/>
    </row>
    <row r="58" spans="1:8" ht="12.75">
      <c r="A58" s="446"/>
      <c r="B58" s="447"/>
      <c r="C58" s="378"/>
      <c r="D58" s="378"/>
      <c r="E58" s="378"/>
      <c r="F58" s="378"/>
      <c r="G58" s="378"/>
      <c r="H58" s="437"/>
    </row>
    <row r="59" spans="1:8" ht="15">
      <c r="A59" s="718"/>
      <c r="B59" s="721"/>
      <c r="C59" s="721"/>
      <c r="D59" s="721"/>
      <c r="E59" s="721"/>
      <c r="F59" s="721"/>
      <c r="G59" s="721"/>
      <c r="H59" s="721"/>
    </row>
    <row r="60" spans="1:8" ht="12.75">
      <c r="A60" s="378"/>
      <c r="B60" s="447"/>
      <c r="C60" s="378"/>
      <c r="D60" s="378"/>
      <c r="E60" s="378"/>
      <c r="F60" s="378"/>
      <c r="G60" s="378"/>
      <c r="H60" s="437"/>
    </row>
    <row r="61" spans="1:8" ht="12.75">
      <c r="A61" s="449"/>
      <c r="B61" s="450"/>
      <c r="C61" s="450"/>
      <c r="D61" s="450"/>
      <c r="E61" s="450"/>
      <c r="F61" s="450"/>
      <c r="G61" s="450"/>
      <c r="H61" s="437"/>
    </row>
    <row r="62" spans="1:8" ht="12.75">
      <c r="A62" s="378"/>
      <c r="B62" s="451"/>
      <c r="C62" s="451"/>
      <c r="D62" s="451"/>
      <c r="E62" s="451"/>
      <c r="F62" s="451"/>
      <c r="G62" s="451"/>
      <c r="H62" s="437"/>
    </row>
    <row r="63" spans="1:8" ht="12.75">
      <c r="A63" s="378"/>
      <c r="B63" s="451"/>
      <c r="C63" s="451"/>
      <c r="D63" s="451"/>
      <c r="E63" s="451"/>
      <c r="F63" s="451"/>
      <c r="G63" s="451"/>
      <c r="H63" s="437"/>
    </row>
    <row r="64" spans="1:8" ht="12.75">
      <c r="A64" s="378"/>
      <c r="B64" s="451"/>
      <c r="C64" s="452"/>
      <c r="D64" s="452"/>
      <c r="E64" s="452"/>
      <c r="F64" s="452"/>
      <c r="G64" s="452"/>
      <c r="H64" s="437"/>
    </row>
    <row r="65" spans="1:8" ht="12.75">
      <c r="A65" s="378"/>
      <c r="B65" s="451"/>
      <c r="C65" s="452"/>
      <c r="D65" s="452"/>
      <c r="E65" s="452"/>
      <c r="F65" s="452"/>
      <c r="G65" s="452"/>
      <c r="H65" s="437"/>
    </row>
    <row r="66" spans="1:8" ht="12.75">
      <c r="A66" s="378"/>
      <c r="B66" s="378"/>
      <c r="C66" s="452"/>
      <c r="D66" s="452"/>
      <c r="E66" s="452"/>
      <c r="F66" s="452"/>
      <c r="G66" s="452"/>
      <c r="H66" s="437"/>
    </row>
    <row r="67" spans="1:8" ht="12.75">
      <c r="A67" s="378"/>
      <c r="B67" s="378"/>
      <c r="C67" s="452"/>
      <c r="D67" s="452"/>
      <c r="E67" s="452"/>
      <c r="F67" s="452"/>
      <c r="G67" s="452"/>
      <c r="H67" s="437"/>
    </row>
    <row r="68" spans="1:8" ht="12.75">
      <c r="A68" s="378"/>
      <c r="B68" s="378"/>
      <c r="C68" s="379"/>
      <c r="D68" s="379"/>
      <c r="E68" s="379"/>
      <c r="F68" s="379"/>
      <c r="G68" s="379"/>
      <c r="H68" s="437"/>
    </row>
    <row r="69" spans="1:8" ht="12.75">
      <c r="A69" s="446"/>
      <c r="B69" s="378"/>
      <c r="C69" s="379"/>
      <c r="D69" s="379"/>
      <c r="E69" s="379"/>
      <c r="F69" s="379"/>
      <c r="G69" s="379"/>
      <c r="H69" s="437"/>
    </row>
    <row r="70" spans="1:8" ht="12.75">
      <c r="A70" s="378"/>
      <c r="B70" s="378"/>
      <c r="C70" s="379"/>
      <c r="D70" s="379"/>
      <c r="E70" s="379"/>
      <c r="F70" s="379"/>
      <c r="G70" s="379"/>
      <c r="H70" s="437"/>
    </row>
    <row r="71" spans="1:8" ht="12.75">
      <c r="A71" s="447"/>
      <c r="B71" s="378"/>
      <c r="C71" s="379"/>
      <c r="D71" s="379"/>
      <c r="E71" s="379"/>
      <c r="F71" s="379"/>
      <c r="G71" s="379"/>
      <c r="H71" s="437"/>
    </row>
    <row r="72" spans="1:8" ht="12.75">
      <c r="A72" s="378"/>
      <c r="B72" s="378"/>
      <c r="C72" s="453"/>
      <c r="D72" s="453"/>
      <c r="E72" s="453"/>
      <c r="F72" s="453"/>
      <c r="G72" s="453"/>
      <c r="H72" s="437"/>
    </row>
    <row r="73" spans="1:8" ht="12.75">
      <c r="A73" s="718"/>
      <c r="B73" s="718"/>
      <c r="C73" s="454"/>
      <c r="D73" s="454"/>
      <c r="E73" s="454"/>
      <c r="F73" s="454"/>
      <c r="G73" s="454"/>
      <c r="H73" s="437"/>
    </row>
    <row r="74" spans="1:8" ht="12.75">
      <c r="A74" s="378"/>
      <c r="B74" s="378"/>
      <c r="C74" s="455"/>
      <c r="D74" s="455"/>
      <c r="E74" s="455"/>
      <c r="F74" s="455"/>
      <c r="G74" s="455"/>
      <c r="H74" s="437"/>
    </row>
    <row r="75" spans="1:8" ht="12.75">
      <c r="A75" s="718"/>
      <c r="B75" s="718"/>
      <c r="C75" s="455"/>
      <c r="D75" s="455"/>
      <c r="E75" s="455"/>
      <c r="F75" s="455"/>
      <c r="G75" s="455"/>
      <c r="H75" s="437"/>
    </row>
    <row r="76" spans="1:8" ht="12.75">
      <c r="A76" s="448"/>
      <c r="B76" s="448"/>
      <c r="C76" s="455"/>
      <c r="D76" s="455"/>
      <c r="E76" s="455"/>
      <c r="F76" s="455"/>
      <c r="G76" s="455"/>
      <c r="H76" s="437"/>
    </row>
    <row r="77" spans="1:8" ht="12.75">
      <c r="A77" s="718"/>
      <c r="B77" s="718"/>
      <c r="C77" s="455"/>
      <c r="D77" s="455"/>
      <c r="E77" s="455"/>
      <c r="F77" s="455"/>
      <c r="G77" s="455"/>
      <c r="H77" s="437"/>
    </row>
    <row r="78" spans="1:8" ht="12.75">
      <c r="A78" s="378"/>
      <c r="B78" s="378"/>
      <c r="C78" s="456"/>
      <c r="D78" s="456"/>
      <c r="E78" s="457"/>
      <c r="F78" s="456"/>
      <c r="G78" s="456"/>
      <c r="H78" s="437"/>
    </row>
    <row r="79" spans="1:8" ht="12.75">
      <c r="A79" s="447"/>
      <c r="B79" s="378"/>
      <c r="C79" s="456"/>
      <c r="D79" s="456"/>
      <c r="E79" s="457"/>
      <c r="F79" s="456"/>
      <c r="G79" s="456"/>
      <c r="H79" s="437"/>
    </row>
    <row r="80" spans="1:8" ht="12.75">
      <c r="A80" s="718"/>
      <c r="B80" s="718"/>
      <c r="C80" s="455"/>
      <c r="D80" s="455"/>
      <c r="E80" s="455"/>
      <c r="F80" s="455"/>
      <c r="G80" s="455"/>
      <c r="H80" s="437"/>
    </row>
    <row r="81" spans="1:8" ht="12.75">
      <c r="A81" s="378"/>
      <c r="B81" s="378"/>
      <c r="C81" s="456"/>
      <c r="D81" s="456"/>
      <c r="E81" s="456"/>
      <c r="F81" s="456"/>
      <c r="G81" s="456"/>
      <c r="H81" s="437"/>
    </row>
    <row r="82" spans="1:8" ht="12.75">
      <c r="A82" s="447"/>
      <c r="B82" s="378"/>
      <c r="C82" s="378"/>
      <c r="D82" s="378"/>
      <c r="E82" s="378"/>
      <c r="F82" s="378"/>
      <c r="G82" s="378"/>
      <c r="H82" s="437"/>
    </row>
    <row r="83" spans="1:8" ht="12.75">
      <c r="A83" s="378"/>
      <c r="B83" s="378"/>
      <c r="C83" s="450"/>
      <c r="D83" s="450"/>
      <c r="E83" s="450"/>
      <c r="F83" s="450"/>
      <c r="G83" s="450"/>
      <c r="H83" s="437"/>
    </row>
    <row r="84" spans="1:8" ht="12.75">
      <c r="A84" s="718"/>
      <c r="B84" s="718"/>
      <c r="C84" s="451"/>
      <c r="D84" s="451"/>
      <c r="E84" s="451"/>
      <c r="F84" s="451"/>
      <c r="G84" s="451"/>
      <c r="H84" s="437"/>
    </row>
    <row r="85" spans="1:8" ht="12.75">
      <c r="A85" s="378"/>
      <c r="B85" s="378"/>
      <c r="C85" s="450"/>
      <c r="D85" s="450"/>
      <c r="E85" s="450"/>
      <c r="F85" s="450"/>
      <c r="G85" s="450"/>
      <c r="H85" s="437"/>
    </row>
    <row r="86" spans="1:8" ht="12.75">
      <c r="A86" s="718"/>
      <c r="B86" s="718"/>
      <c r="C86" s="455"/>
      <c r="D86" s="450"/>
      <c r="E86" s="455"/>
      <c r="F86" s="455"/>
      <c r="G86" s="455"/>
      <c r="H86" s="437"/>
    </row>
    <row r="87" spans="1:8" ht="12.75">
      <c r="A87" s="378"/>
      <c r="B87" s="378"/>
      <c r="C87" s="450"/>
      <c r="D87" s="450"/>
      <c r="E87" s="450"/>
      <c r="F87" s="450"/>
      <c r="G87" s="450"/>
      <c r="H87" s="437"/>
    </row>
    <row r="88" spans="1:8" ht="12.75">
      <c r="A88" s="447"/>
      <c r="B88" s="378"/>
      <c r="C88" s="378"/>
      <c r="D88" s="378"/>
      <c r="E88" s="378"/>
      <c r="F88" s="378"/>
      <c r="G88" s="378"/>
      <c r="H88" s="437"/>
    </row>
    <row r="89" spans="1:8" ht="12.75">
      <c r="A89" s="378"/>
      <c r="B89" s="378"/>
      <c r="C89" s="450"/>
      <c r="D89" s="450"/>
      <c r="E89" s="450"/>
      <c r="F89" s="450"/>
      <c r="G89" s="450"/>
      <c r="H89" s="437"/>
    </row>
    <row r="90" spans="1:8" ht="15">
      <c r="A90" s="719"/>
      <c r="B90" s="718"/>
      <c r="C90" s="454"/>
      <c r="D90" s="454"/>
      <c r="E90" s="454"/>
      <c r="F90" s="454"/>
      <c r="G90" s="454"/>
      <c r="H90" s="437"/>
    </row>
    <row r="91" spans="1:8" ht="12.75">
      <c r="A91" s="378"/>
      <c r="B91" s="378"/>
      <c r="C91" s="450"/>
      <c r="D91" s="450"/>
      <c r="E91" s="450"/>
      <c r="F91" s="450"/>
      <c r="G91" s="450"/>
      <c r="H91" s="437"/>
    </row>
    <row r="92" spans="1:8" ht="15">
      <c r="A92" s="720"/>
      <c r="B92" s="721"/>
      <c r="C92" s="721"/>
      <c r="D92" s="721"/>
      <c r="E92" s="721"/>
      <c r="F92" s="721"/>
      <c r="G92" s="721"/>
      <c r="H92" s="721"/>
    </row>
    <row r="93" spans="1:8" ht="12.75">
      <c r="A93" s="378"/>
      <c r="B93" s="378"/>
      <c r="C93" s="450"/>
      <c r="D93" s="450"/>
      <c r="E93" s="450"/>
      <c r="F93" s="450"/>
      <c r="G93" s="450"/>
      <c r="H93" s="437"/>
    </row>
    <row r="94" spans="1:8" ht="12.75">
      <c r="A94" s="378"/>
      <c r="B94" s="378"/>
      <c r="C94" s="450"/>
      <c r="D94" s="450"/>
      <c r="E94" s="450"/>
      <c r="F94" s="450"/>
      <c r="G94" s="450"/>
      <c r="H94" s="437"/>
    </row>
    <row r="95" spans="1:8" ht="12.75">
      <c r="A95" s="458"/>
      <c r="B95" s="458"/>
      <c r="C95" s="459"/>
      <c r="D95" s="459"/>
      <c r="E95" s="460"/>
      <c r="F95" s="459"/>
      <c r="G95" s="459"/>
      <c r="H95" s="461"/>
    </row>
    <row r="96" spans="1:8" ht="12.75">
      <c r="A96" s="462"/>
      <c r="B96" s="462"/>
      <c r="C96" s="463"/>
      <c r="D96" s="463"/>
      <c r="E96" s="463"/>
      <c r="F96" s="463"/>
      <c r="G96" s="463"/>
      <c r="H96" s="464"/>
    </row>
    <row r="97" spans="1:8" ht="12.75">
      <c r="A97" s="462"/>
      <c r="B97" s="462"/>
      <c r="C97" s="465"/>
      <c r="D97" s="465"/>
      <c r="E97" s="466"/>
      <c r="F97" s="465"/>
      <c r="G97" s="465"/>
      <c r="H97" s="464"/>
    </row>
    <row r="98" spans="1:8" ht="12.75">
      <c r="A98" s="464"/>
      <c r="B98" s="464"/>
      <c r="C98" s="464"/>
      <c r="D98" s="464"/>
      <c r="E98" s="464"/>
      <c r="F98" s="464"/>
      <c r="G98" s="464"/>
      <c r="H98" s="464"/>
    </row>
    <row r="99" spans="1:8" s="415" customFormat="1" ht="12.75">
      <c r="A99" s="467"/>
      <c r="B99" s="467"/>
      <c r="C99" s="468"/>
      <c r="D99" s="468"/>
      <c r="E99" s="468"/>
      <c r="F99" s="468"/>
      <c r="G99" s="468"/>
      <c r="H99" s="468"/>
    </row>
    <row r="100" spans="1:8" s="415" customFormat="1" ht="15">
      <c r="A100" s="715"/>
      <c r="B100" s="722"/>
      <c r="C100" s="722"/>
      <c r="D100" s="470"/>
      <c r="E100" s="471"/>
      <c r="F100" s="468"/>
      <c r="G100" s="472"/>
      <c r="H100" s="468"/>
    </row>
    <row r="101" spans="1:8" ht="15">
      <c r="A101" s="473"/>
      <c r="B101" s="473"/>
      <c r="C101" s="464"/>
      <c r="D101" s="464"/>
      <c r="E101" s="474"/>
      <c r="F101" s="473"/>
      <c r="G101" s="473"/>
      <c r="H101" s="473"/>
    </row>
    <row r="102" spans="1:8" ht="15">
      <c r="A102" s="473"/>
      <c r="B102" s="473"/>
      <c r="C102" s="464"/>
      <c r="D102" s="464"/>
      <c r="E102" s="474"/>
      <c r="F102" s="473"/>
      <c r="G102" s="473"/>
      <c r="H102" s="473"/>
    </row>
    <row r="103" spans="1:8" s="379" customFormat="1" ht="12.75">
      <c r="A103" s="475"/>
      <c r="B103" s="475"/>
      <c r="C103" s="475"/>
      <c r="D103" s="475"/>
      <c r="E103" s="476"/>
      <c r="F103" s="475"/>
      <c r="G103" s="475"/>
      <c r="H103" s="475"/>
    </row>
    <row r="104" spans="1:8" ht="12.75">
      <c r="A104" s="716"/>
      <c r="B104" s="716"/>
      <c r="C104" s="716"/>
      <c r="D104" s="716"/>
      <c r="E104" s="716"/>
      <c r="F104" s="716"/>
      <c r="G104" s="716"/>
      <c r="H104" s="716"/>
    </row>
    <row r="105" spans="1:8" ht="12.75">
      <c r="A105" s="716"/>
      <c r="B105" s="716"/>
      <c r="C105" s="716"/>
      <c r="D105" s="716"/>
      <c r="E105" s="716"/>
      <c r="F105" s="716"/>
      <c r="G105" s="716"/>
      <c r="H105" s="716"/>
    </row>
    <row r="106" spans="1:8" ht="12.75">
      <c r="A106" s="716"/>
      <c r="B106" s="716"/>
      <c r="C106" s="716"/>
      <c r="D106" s="716"/>
      <c r="E106" s="716"/>
      <c r="F106" s="716"/>
      <c r="G106" s="716"/>
      <c r="H106" s="716"/>
    </row>
    <row r="107" spans="1:8" ht="12.75">
      <c r="A107" s="477"/>
      <c r="B107" s="477"/>
      <c r="C107" s="477"/>
      <c r="D107" s="477"/>
      <c r="E107" s="477"/>
      <c r="F107" s="477"/>
      <c r="G107" s="477"/>
      <c r="H107" s="478"/>
    </row>
    <row r="108" spans="1:8" ht="12.75">
      <c r="A108" s="479"/>
      <c r="B108" s="479"/>
      <c r="C108" s="480"/>
      <c r="D108" s="480"/>
      <c r="E108" s="481"/>
      <c r="F108" s="482"/>
      <c r="G108" s="483"/>
      <c r="H108" s="479"/>
    </row>
    <row r="109" spans="1:8" s="379" customFormat="1" ht="23.25">
      <c r="A109" s="484"/>
      <c r="B109" s="484"/>
      <c r="C109" s="485"/>
      <c r="D109" s="485"/>
      <c r="E109" s="485"/>
      <c r="F109" s="485"/>
      <c r="G109" s="458"/>
      <c r="H109" s="485"/>
    </row>
    <row r="110" spans="1:8" s="379" customFormat="1" ht="15.75">
      <c r="A110" s="486"/>
      <c r="B110" s="487"/>
      <c r="C110" s="486"/>
      <c r="D110" s="488"/>
      <c r="E110" s="489"/>
      <c r="F110" s="462"/>
      <c r="G110" s="458"/>
      <c r="H110" s="458"/>
    </row>
    <row r="111" spans="1:8" s="379" customFormat="1" ht="15.75">
      <c r="A111" s="717"/>
      <c r="B111" s="717"/>
      <c r="C111" s="717"/>
      <c r="D111" s="488"/>
      <c r="E111" s="462"/>
      <c r="F111" s="490"/>
      <c r="G111" s="462"/>
      <c r="H111" s="462"/>
    </row>
    <row r="112" spans="1:8" s="379" customFormat="1" ht="12.75">
      <c r="A112" s="462"/>
      <c r="B112" s="462"/>
      <c r="C112" s="462"/>
      <c r="D112" s="462"/>
      <c r="E112" s="462"/>
      <c r="F112" s="462"/>
      <c r="G112" s="462"/>
      <c r="H112" s="462"/>
    </row>
    <row r="113" spans="1:8" s="379" customFormat="1" ht="12.75">
      <c r="A113" s="462"/>
      <c r="B113" s="462"/>
      <c r="C113" s="462"/>
      <c r="D113" s="462"/>
      <c r="E113" s="462"/>
      <c r="F113" s="462"/>
      <c r="G113" s="462"/>
      <c r="H113" s="462"/>
    </row>
    <row r="114" spans="1:8" s="379" customFormat="1" ht="12.75">
      <c r="A114" s="491"/>
      <c r="B114" s="491"/>
      <c r="C114" s="473"/>
      <c r="D114" s="473"/>
      <c r="E114" s="473"/>
      <c r="F114" s="473"/>
      <c r="G114" s="473"/>
      <c r="H114" s="473"/>
    </row>
    <row r="115" spans="1:8" s="379" customFormat="1" ht="12.75">
      <c r="A115" s="473"/>
      <c r="B115" s="473"/>
      <c r="C115" s="473"/>
      <c r="D115" s="473"/>
      <c r="E115" s="473"/>
      <c r="F115" s="473"/>
      <c r="G115" s="473"/>
      <c r="H115" s="473"/>
    </row>
    <row r="116" spans="1:8" s="379" customFormat="1" ht="12.75">
      <c r="A116" s="492"/>
      <c r="B116" s="493"/>
      <c r="C116" s="473"/>
      <c r="D116" s="473"/>
      <c r="E116" s="494"/>
      <c r="F116" s="473"/>
      <c r="G116" s="473"/>
      <c r="H116" s="473"/>
    </row>
    <row r="117" spans="1:8" s="379" customFormat="1" ht="12.75">
      <c r="A117" s="469"/>
      <c r="B117" s="469"/>
      <c r="C117" s="495"/>
      <c r="D117" s="495"/>
      <c r="E117" s="496"/>
      <c r="F117" s="473"/>
      <c r="G117" s="473"/>
      <c r="H117" s="473"/>
    </row>
    <row r="118" spans="1:8" s="379" customFormat="1" ht="12.75">
      <c r="A118" s="497"/>
      <c r="B118" s="497"/>
      <c r="C118" s="473"/>
      <c r="D118" s="473"/>
      <c r="E118" s="498"/>
      <c r="F118" s="496"/>
      <c r="G118" s="709"/>
      <c r="H118" s="709"/>
    </row>
    <row r="119" spans="1:8" s="379" customFormat="1" ht="12.75">
      <c r="A119" s="499"/>
      <c r="B119" s="499"/>
      <c r="C119" s="500"/>
      <c r="D119" s="500"/>
      <c r="E119" s="501"/>
      <c r="F119" s="496"/>
      <c r="G119" s="709"/>
      <c r="H119" s="709"/>
    </row>
    <row r="120" spans="1:8" s="379" customFormat="1" ht="12.75">
      <c r="A120" s="473"/>
      <c r="B120" s="473"/>
      <c r="C120" s="473"/>
      <c r="D120" s="473"/>
      <c r="E120" s="502"/>
      <c r="F120" s="503"/>
      <c r="G120" s="473"/>
      <c r="H120" s="504"/>
    </row>
    <row r="121" spans="1:8" s="379" customFormat="1" ht="12.75">
      <c r="A121" s="473"/>
      <c r="B121" s="473"/>
      <c r="C121" s="473"/>
      <c r="D121" s="473"/>
      <c r="E121" s="502"/>
      <c r="F121" s="505"/>
      <c r="G121" s="473"/>
      <c r="H121" s="504"/>
    </row>
    <row r="122" spans="1:8" s="379" customFormat="1" ht="12.75">
      <c r="A122" s="473"/>
      <c r="B122" s="473"/>
      <c r="C122" s="473"/>
      <c r="D122" s="473"/>
      <c r="E122" s="502"/>
      <c r="F122" s="505"/>
      <c r="G122" s="499"/>
      <c r="H122" s="473"/>
    </row>
    <row r="123" spans="1:8" s="379" customFormat="1" ht="12.75">
      <c r="A123" s="473"/>
      <c r="B123" s="473"/>
      <c r="C123" s="473"/>
      <c r="D123" s="473"/>
      <c r="E123" s="502"/>
      <c r="F123" s="473"/>
      <c r="G123" s="499"/>
      <c r="H123" s="473"/>
    </row>
    <row r="124" spans="1:8" s="379" customFormat="1" ht="12.75">
      <c r="A124" s="473"/>
      <c r="B124" s="473"/>
      <c r="C124" s="473"/>
      <c r="D124" s="473"/>
      <c r="E124" s="498"/>
      <c r="F124" s="496"/>
      <c r="G124" s="709"/>
      <c r="H124" s="709"/>
    </row>
    <row r="125" spans="1:8" s="379" customFormat="1" ht="15">
      <c r="A125" s="710"/>
      <c r="B125" s="711"/>
      <c r="C125" s="473"/>
      <c r="D125" s="473"/>
      <c r="E125" s="506"/>
      <c r="F125" s="473"/>
      <c r="G125" s="473"/>
      <c r="H125" s="473"/>
    </row>
    <row r="126" spans="1:8" s="379" customFormat="1" ht="12.75">
      <c r="A126" s="462"/>
      <c r="B126" s="462"/>
      <c r="C126" s="462"/>
      <c r="D126" s="462"/>
      <c r="E126" s="462"/>
      <c r="F126" s="462"/>
      <c r="G126" s="462"/>
      <c r="H126" s="462"/>
    </row>
    <row r="127" spans="1:8" ht="12.75">
      <c r="A127" s="491"/>
      <c r="B127" s="491"/>
      <c r="C127" s="473"/>
      <c r="D127" s="473"/>
      <c r="E127" s="473"/>
      <c r="F127" s="473"/>
      <c r="G127" s="473"/>
      <c r="H127" s="473"/>
    </row>
    <row r="128" spans="1:8" ht="12.75">
      <c r="A128" s="473"/>
      <c r="B128" s="473"/>
      <c r="C128" s="473"/>
      <c r="D128" s="473"/>
      <c r="E128" s="473"/>
      <c r="F128" s="473"/>
      <c r="G128" s="473"/>
      <c r="H128" s="473"/>
    </row>
    <row r="129" spans="1:8" ht="12.75">
      <c r="A129" s="492"/>
      <c r="B129" s="493"/>
      <c r="C129" s="473"/>
      <c r="D129" s="473"/>
      <c r="E129" s="494"/>
      <c r="F129" s="473"/>
      <c r="G129" s="473"/>
      <c r="H129" s="473"/>
    </row>
    <row r="130" spans="1:8" ht="12.75">
      <c r="A130" s="469"/>
      <c r="B130" s="469"/>
      <c r="C130" s="495"/>
      <c r="D130" s="495"/>
      <c r="E130" s="496"/>
      <c r="F130" s="473"/>
      <c r="G130" s="473"/>
      <c r="H130" s="473"/>
    </row>
    <row r="131" spans="1:8" ht="15">
      <c r="A131" s="507"/>
      <c r="B131" s="469"/>
      <c r="C131" s="473"/>
      <c r="D131" s="473"/>
      <c r="E131" s="498"/>
      <c r="F131" s="496"/>
      <c r="G131" s="709"/>
      <c r="H131" s="709"/>
    </row>
    <row r="132" spans="1:8" ht="15">
      <c r="A132" s="508"/>
      <c r="B132" s="469"/>
      <c r="C132" s="500"/>
      <c r="D132" s="500"/>
      <c r="E132" s="501"/>
      <c r="F132" s="496"/>
      <c r="G132" s="709"/>
      <c r="H132" s="709"/>
    </row>
    <row r="133" spans="1:8" ht="15">
      <c r="A133" s="508"/>
      <c r="B133" s="469"/>
      <c r="C133" s="500"/>
      <c r="D133" s="500"/>
      <c r="E133" s="501"/>
      <c r="F133" s="503"/>
      <c r="G133" s="509"/>
      <c r="H133" s="509"/>
    </row>
    <row r="134" spans="1:8" ht="12.75">
      <c r="A134" s="473"/>
      <c r="B134" s="473"/>
      <c r="C134" s="473"/>
      <c r="D134" s="473"/>
      <c r="E134" s="502"/>
      <c r="F134" s="503"/>
      <c r="G134" s="473"/>
      <c r="H134" s="504"/>
    </row>
    <row r="135" spans="1:8" ht="12.75">
      <c r="A135" s="473"/>
      <c r="B135" s="473"/>
      <c r="C135" s="473"/>
      <c r="D135" s="473"/>
      <c r="E135" s="502"/>
      <c r="F135" s="473"/>
      <c r="G135" s="473"/>
      <c r="H135" s="473"/>
    </row>
    <row r="136" spans="1:8" ht="12.75">
      <c r="A136" s="473"/>
      <c r="B136" s="473"/>
      <c r="C136" s="473"/>
      <c r="D136" s="473"/>
      <c r="E136" s="502"/>
      <c r="F136" s="473"/>
      <c r="G136" s="499"/>
      <c r="H136" s="473"/>
    </row>
    <row r="137" spans="1:8" ht="12.75">
      <c r="A137" s="473"/>
      <c r="B137" s="473"/>
      <c r="C137" s="473"/>
      <c r="D137" s="473"/>
      <c r="E137" s="502"/>
      <c r="F137" s="473"/>
      <c r="G137" s="499"/>
      <c r="H137" s="473"/>
    </row>
    <row r="138" spans="1:8" ht="12.75">
      <c r="A138" s="473"/>
      <c r="B138" s="473"/>
      <c r="C138" s="473"/>
      <c r="D138" s="473"/>
      <c r="E138" s="510"/>
      <c r="F138" s="464"/>
      <c r="G138" s="473"/>
      <c r="H138" s="473"/>
    </row>
    <row r="139" spans="1:8" ht="15">
      <c r="A139" s="710"/>
      <c r="B139" s="711"/>
      <c r="C139" s="711"/>
      <c r="D139" s="473"/>
      <c r="E139" s="506"/>
      <c r="F139" s="473"/>
      <c r="G139" s="473"/>
      <c r="H139" s="473"/>
    </row>
    <row r="140" spans="1:8" s="384" customFormat="1" ht="12.75">
      <c r="A140" s="499"/>
      <c r="B140" s="499"/>
      <c r="C140" s="499"/>
      <c r="D140" s="499"/>
      <c r="E140" s="499"/>
      <c r="F140" s="499"/>
      <c r="G140" s="499"/>
      <c r="H140" s="473"/>
    </row>
    <row r="141" spans="1:8" ht="14.25">
      <c r="A141" s="712"/>
      <c r="B141" s="712"/>
      <c r="C141" s="713"/>
      <c r="D141" s="713"/>
      <c r="E141" s="713"/>
      <c r="F141" s="713"/>
      <c r="G141" s="713"/>
      <c r="H141" s="714"/>
    </row>
    <row r="142" spans="1:8" s="384" customFormat="1" ht="14.25">
      <c r="A142" s="712"/>
      <c r="B142" s="712"/>
      <c r="C142" s="713"/>
      <c r="D142" s="713"/>
      <c r="E142" s="713"/>
      <c r="F142" s="713"/>
      <c r="G142" s="713"/>
      <c r="H142" s="714"/>
    </row>
    <row r="143" spans="1:8" ht="12.75">
      <c r="A143" s="511"/>
      <c r="B143" s="511"/>
      <c r="C143" s="473"/>
      <c r="D143" s="473"/>
      <c r="E143" s="506"/>
      <c r="F143" s="473"/>
      <c r="G143" s="473"/>
      <c r="H143" s="473"/>
    </row>
    <row r="144" spans="1:8" s="379" customFormat="1" ht="12.75">
      <c r="A144" s="512"/>
      <c r="B144" s="512"/>
      <c r="C144" s="513"/>
      <c r="D144" s="513"/>
      <c r="E144" s="513"/>
      <c r="F144" s="513"/>
      <c r="G144" s="513"/>
      <c r="H144" s="514"/>
    </row>
    <row r="145" spans="1:8" s="379" customFormat="1" ht="12.75">
      <c r="A145" s="475"/>
      <c r="B145" s="475"/>
      <c r="C145" s="515"/>
      <c r="D145" s="515"/>
      <c r="E145" s="475"/>
      <c r="F145" s="475"/>
      <c r="G145" s="475"/>
      <c r="H145" s="475"/>
    </row>
    <row r="146" spans="1:8" s="379" customFormat="1" ht="12.75">
      <c r="A146" s="475"/>
      <c r="B146" s="475"/>
      <c r="C146" s="462"/>
      <c r="D146" s="516"/>
      <c r="E146" s="517"/>
      <c r="F146" s="475"/>
      <c r="G146" s="475"/>
      <c r="H146" s="475"/>
    </row>
    <row r="147" spans="1:8" s="379" customFormat="1" ht="12.75">
      <c r="A147" s="475"/>
      <c r="B147" s="475"/>
      <c r="C147" s="462"/>
      <c r="D147" s="515"/>
      <c r="E147" s="517"/>
      <c r="F147" s="475"/>
      <c r="G147" s="475"/>
      <c r="H147" s="475"/>
    </row>
    <row r="148" spans="1:8" s="379" customFormat="1" ht="12.75">
      <c r="A148" s="518"/>
      <c r="B148" s="518"/>
      <c r="C148" s="462"/>
      <c r="D148" s="519"/>
      <c r="E148" s="520"/>
      <c r="F148" s="475"/>
      <c r="G148" s="475"/>
      <c r="H148" s="475"/>
    </row>
    <row r="149" spans="1:8" s="384" customFormat="1" ht="12.75">
      <c r="A149" s="715"/>
      <c r="B149" s="715"/>
      <c r="C149" s="715"/>
      <c r="D149" s="715"/>
      <c r="E149" s="715"/>
      <c r="F149" s="715"/>
      <c r="G149" s="715"/>
      <c r="H149" s="715"/>
    </row>
    <row r="150" spans="1:8" s="379" customFormat="1" ht="12.75">
      <c r="A150" s="512"/>
      <c r="B150" s="512"/>
      <c r="C150" s="513"/>
      <c r="D150" s="513"/>
      <c r="E150" s="513"/>
      <c r="F150" s="513"/>
      <c r="G150" s="513"/>
      <c r="H150" s="514"/>
    </row>
    <row r="151" spans="1:8" s="379" customFormat="1" ht="14.25">
      <c r="A151" s="521"/>
      <c r="B151" s="521"/>
      <c r="C151" s="522"/>
      <c r="D151" s="522"/>
      <c r="E151" s="522"/>
      <c r="F151" s="522"/>
      <c r="G151" s="522"/>
      <c r="H151" s="523"/>
    </row>
    <row r="152" spans="1:8" s="379" customFormat="1" ht="12.75">
      <c r="A152" s="524"/>
      <c r="B152" s="524"/>
      <c r="C152" s="525"/>
      <c r="D152" s="525"/>
      <c r="E152" s="526"/>
      <c r="F152" s="462"/>
      <c r="G152" s="527"/>
      <c r="H152" s="527"/>
    </row>
    <row r="153" spans="1:8" s="462" customFormat="1" ht="12.75">
      <c r="A153" s="708"/>
      <c r="B153" s="708"/>
      <c r="C153" s="528"/>
      <c r="D153" s="528"/>
      <c r="E153" s="529"/>
      <c r="G153" s="530"/>
      <c r="H153" s="531"/>
    </row>
    <row r="154" spans="1:8" s="379" customFormat="1" ht="12.75">
      <c r="A154" s="475"/>
      <c r="B154" s="475"/>
      <c r="C154" s="475"/>
      <c r="D154" s="475"/>
      <c r="E154" s="475"/>
      <c r="F154" s="475"/>
      <c r="G154" s="475"/>
      <c r="H154" s="475"/>
    </row>
    <row r="155" spans="1:8" s="379" customFormat="1" ht="12.75">
      <c r="A155" s="512"/>
      <c r="B155" s="512"/>
      <c r="C155" s="513"/>
      <c r="D155" s="513"/>
      <c r="E155" s="513"/>
      <c r="F155" s="513"/>
      <c r="G155" s="513"/>
      <c r="H155" s="514"/>
    </row>
    <row r="156" spans="1:8" s="379" customFormat="1" ht="12.75">
      <c r="A156" s="475"/>
      <c r="B156" s="475"/>
      <c r="C156" s="475"/>
      <c r="D156" s="475"/>
      <c r="E156" s="475"/>
      <c r="F156" s="475"/>
      <c r="G156" s="475"/>
      <c r="H156" s="475"/>
    </row>
    <row r="157" spans="1:8" s="379" customFormat="1" ht="12.75">
      <c r="A157" s="524"/>
      <c r="B157" s="524"/>
      <c r="C157" s="532"/>
      <c r="D157" s="533"/>
      <c r="E157" s="532"/>
      <c r="F157" s="475"/>
      <c r="G157" s="475"/>
      <c r="H157" s="475"/>
    </row>
    <row r="158" spans="1:8" s="379" customFormat="1" ht="12.75">
      <c r="A158" s="524"/>
      <c r="B158" s="524"/>
      <c r="C158" s="534"/>
      <c r="D158" s="534"/>
      <c r="E158" s="534"/>
      <c r="F158" s="475"/>
      <c r="G158" s="475"/>
      <c r="H158" s="475"/>
    </row>
    <row r="159" spans="1:8" s="379" customFormat="1" ht="12.75">
      <c r="A159" s="475"/>
      <c r="B159" s="475"/>
      <c r="C159" s="535"/>
      <c r="D159" s="536"/>
      <c r="E159" s="535"/>
      <c r="F159" s="475"/>
      <c r="G159" s="475"/>
      <c r="H159" s="475"/>
    </row>
    <row r="160" spans="1:8" s="379" customFormat="1" ht="12.75">
      <c r="A160" s="475"/>
      <c r="B160" s="475"/>
      <c r="C160" s="537"/>
      <c r="D160" s="535"/>
      <c r="E160" s="537"/>
      <c r="F160" s="475"/>
      <c r="G160" s="538"/>
      <c r="H160" s="475"/>
    </row>
    <row r="161" spans="1:8" s="379" customFormat="1" ht="12.75">
      <c r="A161" s="475"/>
      <c r="B161" s="475"/>
      <c r="C161" s="537"/>
      <c r="D161" s="535"/>
      <c r="E161" s="537"/>
      <c r="F161" s="475"/>
      <c r="G161" s="538"/>
      <c r="H161" s="475"/>
    </row>
    <row r="162" spans="1:8" s="379" customFormat="1" ht="12.75">
      <c r="A162" s="475"/>
      <c r="B162" s="475"/>
      <c r="C162" s="539"/>
      <c r="D162" s="472"/>
      <c r="E162" s="539"/>
      <c r="F162" s="475"/>
      <c r="G162" s="538"/>
      <c r="H162" s="475"/>
    </row>
    <row r="163" spans="1:8" s="379" customFormat="1" ht="12.75">
      <c r="A163" s="475"/>
      <c r="B163" s="475"/>
      <c r="C163" s="539"/>
      <c r="D163" s="540"/>
      <c r="E163" s="539"/>
      <c r="F163" s="540"/>
      <c r="G163" s="536"/>
      <c r="H163" s="475"/>
    </row>
    <row r="164" spans="1:8" s="379" customFormat="1" ht="12.75">
      <c r="A164" s="524"/>
      <c r="B164" s="524"/>
      <c r="C164" s="541"/>
      <c r="D164" s="536"/>
      <c r="E164" s="541"/>
      <c r="F164" s="536"/>
      <c r="G164" s="536"/>
      <c r="H164" s="475"/>
    </row>
    <row r="165" spans="1:8" s="379" customFormat="1" ht="12.75">
      <c r="A165" s="475"/>
      <c r="B165" s="475"/>
      <c r="C165" s="542"/>
      <c r="D165" s="540"/>
      <c r="E165" s="542"/>
      <c r="F165" s="540"/>
      <c r="G165" s="536"/>
      <c r="H165" s="475"/>
    </row>
    <row r="166" spans="1:8" s="379" customFormat="1" ht="12.75">
      <c r="A166" s="475"/>
      <c r="B166" s="475"/>
      <c r="C166" s="542"/>
      <c r="D166" s="540"/>
      <c r="E166" s="542"/>
      <c r="F166" s="540"/>
      <c r="G166" s="536"/>
      <c r="H166" s="475"/>
    </row>
    <row r="167" spans="1:8" s="379" customFormat="1" ht="12.75">
      <c r="A167" s="475"/>
      <c r="B167" s="475"/>
      <c r="C167" s="542"/>
      <c r="D167" s="540"/>
      <c r="E167" s="542"/>
      <c r="F167" s="540"/>
      <c r="G167" s="536"/>
      <c r="H167" s="475"/>
    </row>
    <row r="168" spans="1:8" s="379" customFormat="1" ht="12.75">
      <c r="A168" s="475"/>
      <c r="B168" s="475"/>
      <c r="C168" s="542"/>
      <c r="D168" s="540"/>
      <c r="E168" s="542"/>
      <c r="F168" s="540"/>
      <c r="G168" s="536"/>
      <c r="H168" s="475"/>
    </row>
    <row r="169" spans="1:8" s="379" customFormat="1" ht="12.75">
      <c r="A169" s="475"/>
      <c r="B169" s="475"/>
      <c r="C169" s="542"/>
      <c r="D169" s="540"/>
      <c r="E169" s="542"/>
      <c r="F169" s="540"/>
      <c r="G169" s="536"/>
      <c r="H169" s="475"/>
    </row>
    <row r="170" spans="1:8" s="379" customFormat="1" ht="12.75">
      <c r="A170" s="475"/>
      <c r="B170" s="475"/>
      <c r="C170" s="519"/>
      <c r="D170" s="519"/>
      <c r="E170" s="543"/>
      <c r="F170" s="475"/>
      <c r="G170" s="475"/>
      <c r="H170" s="475"/>
    </row>
    <row r="171" spans="1:8" s="379" customFormat="1" ht="12.75">
      <c r="A171" s="475"/>
      <c r="B171" s="475"/>
      <c r="C171" s="519"/>
      <c r="D171" s="519"/>
      <c r="E171" s="519"/>
      <c r="F171" s="475"/>
      <c r="G171" s="475"/>
      <c r="H171" s="475"/>
    </row>
    <row r="172" spans="1:8" s="548" customFormat="1" ht="11.25">
      <c r="A172" s="544"/>
      <c r="B172" s="545"/>
      <c r="C172" s="546"/>
      <c r="D172" s="546"/>
      <c r="E172" s="547"/>
      <c r="F172" s="547"/>
      <c r="G172" s="547"/>
      <c r="H172" s="547"/>
    </row>
    <row r="173" spans="1:8" s="548" customFormat="1" ht="11.25">
      <c r="A173" s="544"/>
      <c r="B173" s="549"/>
      <c r="C173" s="550"/>
      <c r="D173" s="551"/>
      <c r="E173" s="547"/>
      <c r="F173" s="547"/>
      <c r="G173" s="547"/>
      <c r="H173" s="547"/>
    </row>
    <row r="174" spans="1:8" s="548" customFormat="1" ht="11.25">
      <c r="A174" s="549"/>
      <c r="B174" s="549"/>
      <c r="C174" s="552"/>
      <c r="D174" s="552"/>
      <c r="E174" s="547"/>
      <c r="F174" s="547"/>
      <c r="G174" s="547"/>
      <c r="H174" s="547"/>
    </row>
    <row r="175" spans="1:8" ht="12.75">
      <c r="A175" s="549"/>
      <c r="B175" s="553"/>
      <c r="C175" s="553"/>
      <c r="D175" s="553"/>
      <c r="E175" s="553"/>
      <c r="F175" s="553"/>
      <c r="G175" s="553"/>
      <c r="H175" s="553"/>
    </row>
    <row r="176" spans="1:8" s="379" customFormat="1" ht="12.75">
      <c r="A176" s="554"/>
      <c r="B176" s="554"/>
      <c r="C176" s="555"/>
      <c r="D176" s="555"/>
      <c r="E176" s="553"/>
      <c r="F176" s="553"/>
      <c r="G176" s="553"/>
      <c r="H176" s="553"/>
    </row>
    <row r="177" spans="1:8" s="379" customFormat="1" ht="12.75">
      <c r="A177" s="554"/>
      <c r="B177" s="554"/>
      <c r="C177" s="555"/>
      <c r="D177" s="555"/>
      <c r="E177" s="553"/>
      <c r="F177" s="553"/>
      <c r="G177" s="553"/>
      <c r="H177" s="553"/>
    </row>
    <row r="178" spans="1:8" s="379" customFormat="1" ht="12.75">
      <c r="A178" s="554"/>
      <c r="B178" s="554"/>
      <c r="C178" s="555"/>
      <c r="D178" s="555"/>
      <c r="E178" s="553"/>
      <c r="F178" s="553"/>
      <c r="G178" s="553"/>
      <c r="H178" s="553"/>
    </row>
    <row r="179" spans="1:8" s="379" customFormat="1" ht="12.75">
      <c r="A179" s="554"/>
      <c r="B179" s="554"/>
      <c r="C179" s="555"/>
      <c r="D179" s="555"/>
      <c r="E179" s="553"/>
      <c r="F179" s="553"/>
      <c r="G179" s="553"/>
      <c r="H179" s="553"/>
    </row>
    <row r="180" spans="1:8" s="379" customFormat="1" ht="12.75">
      <c r="A180" s="554"/>
      <c r="B180" s="554"/>
      <c r="C180" s="555"/>
      <c r="D180" s="555"/>
      <c r="E180" s="553"/>
      <c r="F180" s="553"/>
      <c r="G180" s="553"/>
      <c r="H180" s="553"/>
    </row>
    <row r="181" spans="1:8" s="379" customFormat="1" ht="12.75">
      <c r="A181" s="554"/>
      <c r="B181" s="554"/>
      <c r="C181" s="555"/>
      <c r="D181" s="555"/>
      <c r="E181" s="553"/>
      <c r="F181" s="553"/>
      <c r="G181" s="553"/>
      <c r="H181" s="553"/>
    </row>
    <row r="182" spans="1:8" s="379" customFormat="1" ht="12.75">
      <c r="A182" s="554"/>
      <c r="B182" s="554"/>
      <c r="C182" s="555"/>
      <c r="D182" s="555"/>
      <c r="E182" s="553"/>
      <c r="F182" s="553"/>
      <c r="G182" s="553"/>
      <c r="H182" s="553"/>
    </row>
    <row r="183" spans="1:8" s="379" customFormat="1" ht="12.75">
      <c r="A183" s="554"/>
      <c r="B183" s="554"/>
      <c r="C183" s="555"/>
      <c r="D183" s="555"/>
      <c r="E183" s="553"/>
      <c r="F183" s="553"/>
      <c r="G183" s="553"/>
      <c r="H183" s="553"/>
    </row>
    <row r="184" spans="1:8" s="379" customFormat="1" ht="12.75">
      <c r="A184" s="554"/>
      <c r="B184" s="554"/>
      <c r="C184" s="555"/>
      <c r="D184" s="555"/>
      <c r="E184" s="553"/>
      <c r="F184" s="553"/>
      <c r="G184" s="553"/>
      <c r="H184" s="553"/>
    </row>
    <row r="185" spans="1:8" ht="12.75">
      <c r="A185" s="420"/>
      <c r="B185" s="420"/>
      <c r="C185" s="556"/>
      <c r="D185" s="556"/>
      <c r="E185" s="557"/>
      <c r="F185" s="424"/>
      <c r="G185" s="425"/>
      <c r="H185" s="420"/>
    </row>
  </sheetData>
  <sheetProtection/>
  <mergeCells count="43">
    <mergeCell ref="A3:H3"/>
    <mergeCell ref="A5:H5"/>
    <mergeCell ref="A7:H7"/>
    <mergeCell ref="A10:H10"/>
    <mergeCell ref="A12:H12"/>
    <mergeCell ref="A15:H15"/>
    <mergeCell ref="A17:H17"/>
    <mergeCell ref="A19:H19"/>
    <mergeCell ref="A22:H22"/>
    <mergeCell ref="A24:H24"/>
    <mergeCell ref="A25:H25"/>
    <mergeCell ref="A27:H27"/>
    <mergeCell ref="A28:H28"/>
    <mergeCell ref="A30:H30"/>
    <mergeCell ref="A31:H31"/>
    <mergeCell ref="A32:H32"/>
    <mergeCell ref="A33:H33"/>
    <mergeCell ref="A39:C39"/>
    <mergeCell ref="A59:H59"/>
    <mergeCell ref="A73:B73"/>
    <mergeCell ref="A75:B75"/>
    <mergeCell ref="A77:B77"/>
    <mergeCell ref="A80:B80"/>
    <mergeCell ref="A84:B84"/>
    <mergeCell ref="A86:B86"/>
    <mergeCell ref="A90:B90"/>
    <mergeCell ref="A92:H92"/>
    <mergeCell ref="A100:C100"/>
    <mergeCell ref="A104:H104"/>
    <mergeCell ref="A105:H105"/>
    <mergeCell ref="A106:H106"/>
    <mergeCell ref="A111:C111"/>
    <mergeCell ref="G118:H118"/>
    <mergeCell ref="G119:H119"/>
    <mergeCell ref="G124:H124"/>
    <mergeCell ref="A125:B125"/>
    <mergeCell ref="A153:B153"/>
    <mergeCell ref="G131:H131"/>
    <mergeCell ref="G132:H132"/>
    <mergeCell ref="A139:C139"/>
    <mergeCell ref="A141:H141"/>
    <mergeCell ref="A142:H142"/>
    <mergeCell ref="A149:H149"/>
  </mergeCells>
  <hyperlinks>
    <hyperlink ref="E13" r:id="rId1" display="www.housepriceindex.ca"/>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Chan</dc:creator>
  <cp:keywords/>
  <dc:description/>
  <cp:lastModifiedBy>Kenneth Chan</cp:lastModifiedBy>
  <cp:lastPrinted>2017-08-22T20:16:33Z</cp:lastPrinted>
  <dcterms:created xsi:type="dcterms:W3CDTF">2017-05-12T18:31:55Z</dcterms:created>
  <dcterms:modified xsi:type="dcterms:W3CDTF">2017-08-22T20:16:48Z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